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PAGOS A SUPLIDORES MARZO 2022" sheetId="1" r:id="rId1"/>
    <sheet name="CUENTA OPERATIVA MARZO 2022" sheetId="2" r:id="rId2"/>
  </sheets>
  <calcPr calcId="152511"/>
</workbook>
</file>

<file path=xl/calcChain.xml><?xml version="1.0" encoding="utf-8"?>
<calcChain xmlns="http://schemas.openxmlformats.org/spreadsheetml/2006/main">
  <c r="H5" i="2" l="1"/>
  <c r="H58" i="1"/>
  <c r="G58" i="1"/>
  <c r="I58" i="1"/>
</calcChain>
</file>

<file path=xl/comments1.xml><?xml version="1.0" encoding="utf-8"?>
<comments xmlns="http://schemas.openxmlformats.org/spreadsheetml/2006/main">
  <authors>
    <author>Autor</author>
  </authors>
  <commentList>
    <comment ref="J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sharedStrings.xml><?xml version="1.0" encoding="utf-8"?>
<sst xmlns="http://schemas.openxmlformats.org/spreadsheetml/2006/main" count="249" uniqueCount="151">
  <si>
    <t>CENTRO DE EDUCACION MEDICA DE AMISTAD DOMINICO - JAPONESA (CEMADOJA)</t>
  </si>
  <si>
    <t xml:space="preserve">Pagos a Proveedores </t>
  </si>
  <si>
    <t>AL  31/03/2022</t>
  </si>
  <si>
    <t xml:space="preserve">FECHA REGISTRO </t>
  </si>
  <si>
    <t xml:space="preserve">FECHA FACTURACION </t>
  </si>
  <si>
    <t xml:space="preserve">FECHA VENCIMIENTO </t>
  </si>
  <si>
    <t>PROVEEDOR</t>
  </si>
  <si>
    <t>CONCEPTO</t>
  </si>
  <si>
    <t xml:space="preserve">FACTURA No. </t>
  </si>
  <si>
    <t>MONTO FACTURADO</t>
  </si>
  <si>
    <t>PAGADO</t>
  </si>
  <si>
    <t>PENDIENTE</t>
  </si>
  <si>
    <t>ESTADO</t>
  </si>
  <si>
    <t>N/A</t>
  </si>
  <si>
    <t>COMPANIA DOMINICANA DE TELEFONOS C POR A</t>
  </si>
  <si>
    <t>SERVICIOS TELEFONICOS, INTERNET, CABLE Y FLOTAS CORRESP. AL MES DE FEBRERO 2022</t>
  </si>
  <si>
    <t>B1500160941</t>
  </si>
  <si>
    <t>Completo</t>
  </si>
  <si>
    <t>"</t>
  </si>
  <si>
    <t>B1500160942</t>
  </si>
  <si>
    <t>B1500161878</t>
  </si>
  <si>
    <t>S&amp;S 724, SRL</t>
  </si>
  <si>
    <t>PAGO POR SERVICIOS DE REPARACION Y CALIBRACION AL UPS POR FALLAS</t>
  </si>
  <si>
    <t>B1500000017</t>
  </si>
  <si>
    <t>AYUNTAMIENTO DEL DISTRITO NACIONAL</t>
  </si>
  <si>
    <t>Servicios de Recogida de basura corresp al mes  Marzo 2022.</t>
  </si>
  <si>
    <t>B1500032024</t>
  </si>
  <si>
    <t>CORPORACION ACUEDUCTO 
ALCANTARILLADO  SANTO DOMINGO</t>
  </si>
  <si>
    <t>PAGO POR SERVICIO DE AGUA- CONSUMO ALCANTARILLADO CORRESP. AL MES DE FEBRERO Y MARZO 2022. (CEMADOJA)</t>
  </si>
  <si>
    <t>B1500086827</t>
  </si>
  <si>
    <t>B1500086828</t>
  </si>
  <si>
    <t>B1500086829</t>
  </si>
  <si>
    <t>B1500089755</t>
  </si>
  <si>
    <t>B1500089756</t>
  </si>
  <si>
    <t>B1500089757</t>
  </si>
  <si>
    <t>Altice Dominicana, SA</t>
  </si>
  <si>
    <t>Pago por servicio 150mbps-asimetrico 1 lp corresp. al 08 Febrero al 07 de Marzo 2022.</t>
  </si>
  <si>
    <t>B1500038219</t>
  </si>
  <si>
    <t>Inversiones Taramaca, SAS</t>
  </si>
  <si>
    <t>Pago por compra de 105 botellones de agua para consumo de los empleados del centro.</t>
  </si>
  <si>
    <t>B1500013776</t>
  </si>
  <si>
    <t>B1500013784</t>
  </si>
  <si>
    <t>B1500013792</t>
  </si>
  <si>
    <t>B1500013796</t>
  </si>
  <si>
    <t>B1500013806</t>
  </si>
  <si>
    <t>B1500013817</t>
  </si>
  <si>
    <t>Cm Infrasec, EIRL</t>
  </si>
  <si>
    <t>PAGO POR COMPRA DE 30 BATERIAS PEQUEÑAS PARA UPS 12 A/7 AH PARA LAS COMPUTADORAS DEL CENTRO.</t>
  </si>
  <si>
    <t>B1500000001</t>
  </si>
  <si>
    <t>Multi-Services Winca, SRL</t>
  </si>
  <si>
    <t>PAGO POR COMPRA DE AIRE ACONDICIONADO,  CONSOLA CON UN CONDESADOR, CONDESADOR CONVENCIONAL, COMPRESOR ROTATIVO,MATERIALES DE REFRIGERACION Y AFINES.</t>
  </si>
  <si>
    <t>B1500000013</t>
  </si>
  <si>
    <t xml:space="preserve">VENTAS DIVERSAS FARMACEUTICAS, SRL. </t>
  </si>
  <si>
    <t>PAGO POR COMPRA DE PAPEL CAMILLA GRUESO X 21/28 PARA LAS AREAS DE IMAGENES.</t>
  </si>
  <si>
    <t>B1500002739</t>
  </si>
  <si>
    <t>Guillermo José Rivera Pérez</t>
  </si>
  <si>
    <t>PAGO POR COMPRA DE 4 BAMBALINAS CON SUS MANTELES.</t>
  </si>
  <si>
    <t>B1500000016</t>
  </si>
  <si>
    <t>MAPFRE BHD COMPANIA DE SEGUROS S A</t>
  </si>
  <si>
    <t>PAGO POR  RENOVACION DE POLIZAS MULTIRIESGO 6299090000298, RESPONSABILIDAD CIVIL 6640090004372, AUTO TREBOL 6340190098140/6340140049903 CORRESP. AL 2022 - 2023.</t>
  </si>
  <si>
    <t>B1500000771</t>
  </si>
  <si>
    <t>B1500000772</t>
  </si>
  <si>
    <t>B1500000773</t>
  </si>
  <si>
    <t>B1500000774</t>
  </si>
  <si>
    <t>Planet Medical Services, SRL</t>
  </si>
  <si>
    <t>Pago por  servicio de mantenimiento preventivo a tubo de tomografo marca PHILIPS.</t>
  </si>
  <si>
    <t>B1500000128</t>
  </si>
  <si>
    <t>Centro de Tecnología Universal, SRL</t>
  </si>
  <si>
    <t>PAGO POR CURSO DE TECNICO EN DISEÑO GRAFICO.</t>
  </si>
  <si>
    <t>B1500000461</t>
  </si>
  <si>
    <t>ESPARADRAPOS, CATETER Y SOLUCION SALINA</t>
  </si>
  <si>
    <t>B1500002757</t>
  </si>
  <si>
    <t>MANTENMIENTO CORRECTIVO A LOS EQUIPO UPS DE RADIOGRAFIA, MAMOGRAFIA, SONOGRAFIA Y AREA DE CAJA</t>
  </si>
  <si>
    <t>B1500000018</t>
  </si>
  <si>
    <t>EDYJCSA, SRL</t>
  </si>
  <si>
    <t>ROLLOS DE PAPEL INSTITUCIONAL JUMBO, CENTRICO Y DE BAÑO</t>
  </si>
  <si>
    <t>B1500000487</t>
  </si>
  <si>
    <t>INSUMOS PARA HIGIENE</t>
  </si>
  <si>
    <t>B1500000485</t>
  </si>
  <si>
    <t>SERVICIOS ELECTROMEDICOS E INSTITUCIONALES, SA</t>
  </si>
  <si>
    <t>SERVICIO DE MANTENIMIENTO CORRECTIVO AL ADAPTADOR DE CONECTOR EN EL AREA DE RESONANCIA MAGNETICA.</t>
  </si>
  <si>
    <t>B1500001835</t>
  </si>
  <si>
    <t>SOWEY COMERCIAL, E.I.R.L</t>
  </si>
  <si>
    <t>250 ARCHIVO MUERTO 10*12*15 BLC.FE.</t>
  </si>
  <si>
    <t>B1500000477</t>
  </si>
  <si>
    <t>BRAZO HIDRAULICO DE CIERRE Y CIERRA PUERTA TOLED WHITE Y TABLETAS DE CLORO.</t>
  </si>
  <si>
    <t>B1500000478</t>
  </si>
  <si>
    <t>ROLLO DE PAPEL 3"2 PARTES BLANCO ROLLO LABEL ADHESIVO 4*2 PARA PRINTER.</t>
  </si>
  <si>
    <t>B1500000476</t>
  </si>
  <si>
    <t>FARMACEUTICAS AVANZADAS,SRL</t>
  </si>
  <si>
    <t>400 FRASCOS DE GASTROVUE</t>
  </si>
  <si>
    <t>B1500000389</t>
  </si>
  <si>
    <t>TRANSSET DUO SYRINGE-25 UNID X CAJA</t>
  </si>
  <si>
    <t>B1500000386</t>
  </si>
  <si>
    <t>HYPCO GROUP, SRL</t>
  </si>
  <si>
    <t>7 CAMARAS IP 4 MP TIPO BULLET, 3 CAMARAS IP 2 MP TIPO DOMO, 1 TELEVISOR SMART JVC 32, 1 DISCO DURO 4BT PARA VIDEOVIGILANCIA.</t>
  </si>
  <si>
    <t>B1500000113</t>
  </si>
  <si>
    <t>UNIQUE REPRESENTACIONES, SRL</t>
  </si>
  <si>
    <t>5,000 UNIDADADES DE PELICULAS 10*12 PARA RX.</t>
  </si>
  <si>
    <t>B1500002954</t>
  </si>
  <si>
    <t>S&amp;Y SUPPLY SRL</t>
  </si>
  <si>
    <t>COMPRA DE INSUMOS DE OFICINA PARA LAS AREAS DEL CENTRO.</t>
  </si>
  <si>
    <t>B1500000413</t>
  </si>
  <si>
    <t>INVERSIONES TARAMACA</t>
  </si>
  <si>
    <t>22 BOTELLONES DE AGUA PARA EL CONSUMO DE LOS EMPLEADOS DEL CENTRO.</t>
  </si>
  <si>
    <t>B1500013832</t>
  </si>
  <si>
    <t>17 BOTELLONES DE AGUA PARA EL CONSUMO DE LOS EMPLEADOS DEL CENTRO.</t>
  </si>
  <si>
    <t>B1500013838</t>
  </si>
  <si>
    <t>18 BOTELLONES DE AGUA PARA EL CONSUMO DE LOS EMPLEADOS DEL CENTRO.</t>
  </si>
  <si>
    <t>B1500013843</t>
  </si>
  <si>
    <t>13 BOTELLONES DE AGUA PARA EL CONSUMO DE LOS EMPLEADOS DEL CENTRO.</t>
  </si>
  <si>
    <t>B1500013848</t>
  </si>
  <si>
    <t>21 BOTELLONES DE AGUA PARA EL CONSUMO DE LOS EMPLEADOS DEL CENTRO.</t>
  </si>
  <si>
    <t>B1500013855</t>
  </si>
  <si>
    <t xml:space="preserve">COMPRA DE UN FAN MOTOR DE ¾ HP, EJE DE ½ 220V PARA MANEJADORA DE 7.5 TONELADAS (AIRE-ACONDICONADO). </t>
  </si>
  <si>
    <t>B1500000014</t>
  </si>
  <si>
    <t xml:space="preserve">AIDSA </t>
  </si>
  <si>
    <t>Pago servicios de esterilizacion y dispoccion final correspondiente aL mes de  ENERO 2022.</t>
  </si>
  <si>
    <t>B1500001067</t>
  </si>
  <si>
    <t>FRANKLIN ESPINAL</t>
  </si>
  <si>
    <t>SERVICIO DE MANTENIMIENTO PREVENTIVO DE EQUIPOS DE FOTOCOPIADORAS E IMPRESORAS CORRESP AL MES DE FEBRERO 2022.</t>
  </si>
  <si>
    <t>B1500000245</t>
  </si>
  <si>
    <t>SERVICIO DE MANTENIMIENTO CORRECTIVO, PREVENTIVO E INSTALACION DE UN TRASFORMADOR REGULADOR DE VOLTAJE PARA LA ALIMENTACION DEL EQUIPO DE FLUROSCOPIA.</t>
  </si>
  <si>
    <t>B1500000130</t>
  </si>
  <si>
    <t>COMPRA DE 4,000 UNIDADES DE PELICULAS 14*17 DRY STAR DT PARA RX Y  8,000 10*12.</t>
  </si>
  <si>
    <t>B1500002993</t>
  </si>
  <si>
    <t>BIO-NUCLEAR, SA</t>
  </si>
  <si>
    <t>COMPRA DE HISOPO NF (NASOFARINGEO) EST, P/BACT Y VIRUS *P/100* NEST. PARA TOMA DE MUESTRA.</t>
  </si>
  <si>
    <t>B1500026121</t>
  </si>
  <si>
    <t>IMPRESOS SOLUCIONES CORPORATIVAS ISC, SRL</t>
  </si>
  <si>
    <t>PAGO POR COMPRA DE CARTUCHOS DE IMPRESORAS  DEL CENTRO  DE VARIAS AREAS.</t>
  </si>
  <si>
    <t>B1500000121</t>
  </si>
  <si>
    <t xml:space="preserve">TOTAL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</si>
  <si>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</si>
  <si>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</si>
  <si>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</si>
  <si>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</si>
  <si>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</si>
  <si>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</si>
  <si>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</si>
  <si>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</si>
  <si>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</si>
  <si>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>RELACION DE PAGO POR MARZO 2022</t>
  </si>
  <si>
    <t>fecha 
Ck.</t>
  </si>
  <si>
    <t>No. 
de Orden</t>
  </si>
  <si>
    <t>Beneficiario</t>
  </si>
  <si>
    <t>Conceptos</t>
  </si>
  <si>
    <t>No. Ck.</t>
  </si>
  <si>
    <t>Monto Ck.</t>
  </si>
  <si>
    <t>CEMADOJA
2022-00020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</si>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</sst>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mbria"/>
      <family val="1"/>
      <scheme val="major"/>
    </font>
    <font>
      <sz val="8"/>
      <color theme="1"/>
      <name val="Cambria"/>
      <family val="1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Cambria"/>
      <family val="1"/>
      <scheme val="major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1"/>
      <name val="Cambria"/>
      <family val="1"/>
      <scheme val="major"/>
    </font>
    <font>
      <sz val="10"/>
      <name val="Cambria"/>
      <family val="1"/>
      <scheme val="maj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90">
    <xf numFmtId="0" fontId="0" fillId="0" borderId="0" xfId="0"/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65" fontId="5" fillId="3" borderId="5" xfId="1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14" fontId="6" fillId="2" borderId="6" xfId="0" applyNumberFormat="1" applyFont="1" applyFill="1" applyBorder="1" applyAlignment="1"/>
    <xf numFmtId="14" fontId="7" fillId="2" borderId="6" xfId="0" applyNumberFormat="1" applyFont="1" applyFill="1" applyBorder="1" applyAlignment="1">
      <alignment horizontal="center"/>
    </xf>
    <xf numFmtId="14" fontId="8" fillId="2" borderId="7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wrapText="1"/>
    </xf>
    <xf numFmtId="0" fontId="6" fillId="0" borderId="8" xfId="0" applyFont="1" applyBorder="1" applyAlignment="1"/>
    <xf numFmtId="165" fontId="9" fillId="2" borderId="6" xfId="1" applyFont="1" applyFill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9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0" fontId="11" fillId="2" borderId="6" xfId="0" applyFont="1" applyFill="1" applyBorder="1" applyAlignment="1">
      <alignment horizontal="center" vertical="center" wrapText="1"/>
    </xf>
    <xf numFmtId="0" fontId="6" fillId="0" borderId="0" xfId="0" applyFont="1" applyBorder="1" applyAlignment="1"/>
    <xf numFmtId="165" fontId="9" fillId="2" borderId="9" xfId="1" applyFont="1" applyFill="1" applyBorder="1" applyAlignment="1" applyProtection="1">
      <alignment wrapText="1"/>
      <protection locked="0"/>
    </xf>
    <xf numFmtId="0" fontId="6" fillId="0" borderId="9" xfId="0" applyFont="1" applyBorder="1"/>
    <xf numFmtId="14" fontId="6" fillId="2" borderId="9" xfId="0" applyNumberFormat="1" applyFont="1" applyFill="1" applyBorder="1" applyAlignment="1"/>
    <xf numFmtId="14" fontId="12" fillId="2" borderId="9" xfId="1" applyNumberFormat="1" applyFont="1" applyFill="1" applyBorder="1" applyAlignment="1" applyProtection="1">
      <alignment horizontal="center" wrapText="1"/>
      <protection locked="0"/>
    </xf>
    <xf numFmtId="14" fontId="13" fillId="2" borderId="7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wrapText="1"/>
    </xf>
    <xf numFmtId="166" fontId="9" fillId="2" borderId="9" xfId="0" applyNumberFormat="1" applyFont="1" applyFill="1" applyBorder="1" applyAlignment="1" applyProtection="1">
      <alignment horizontal="right" wrapText="1"/>
      <protection locked="0"/>
    </xf>
    <xf numFmtId="165" fontId="9" fillId="2" borderId="9" xfId="1" applyFont="1" applyFill="1" applyBorder="1" applyAlignment="1" applyProtection="1">
      <alignment horizontal="right" wrapText="1"/>
      <protection locked="0"/>
    </xf>
    <xf numFmtId="165" fontId="8" fillId="2" borderId="10" xfId="1" applyFont="1" applyFill="1" applyBorder="1" applyAlignment="1" applyProtection="1">
      <alignment vertical="center" wrapText="1"/>
      <protection locked="0"/>
    </xf>
    <xf numFmtId="14" fontId="14" fillId="2" borderId="7" xfId="0" applyNumberFormat="1" applyFont="1" applyFill="1" applyBorder="1" applyAlignment="1">
      <alignment horizontal="center" vertical="center" wrapText="1"/>
    </xf>
    <xf numFmtId="165" fontId="8" fillId="2" borderId="9" xfId="1" applyFont="1" applyFill="1" applyBorder="1" applyAlignment="1" applyProtection="1">
      <alignment wrapText="1"/>
      <protection locked="0"/>
    </xf>
    <xf numFmtId="0" fontId="8" fillId="2" borderId="6" xfId="0" applyFont="1" applyFill="1" applyBorder="1" applyAlignment="1" applyProtection="1">
      <alignment vertical="center" wrapText="1"/>
      <protection locked="0"/>
    </xf>
    <xf numFmtId="0" fontId="8" fillId="2" borderId="11" xfId="0" applyFont="1" applyFill="1" applyBorder="1" applyAlignment="1" applyProtection="1">
      <alignment vertical="center" wrapText="1"/>
      <protection locked="0"/>
    </xf>
    <xf numFmtId="165" fontId="8" fillId="2" borderId="9" xfId="1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vertical="center" wrapText="1"/>
      <protection locked="0"/>
    </xf>
    <xf numFmtId="0" fontId="8" fillId="2" borderId="10" xfId="0" applyFont="1" applyFill="1" applyBorder="1" applyAlignment="1" applyProtection="1">
      <alignment vertical="center" wrapText="1"/>
      <protection locked="0"/>
    </xf>
    <xf numFmtId="165" fontId="8" fillId="2" borderId="12" xfId="1" applyFont="1" applyFill="1" applyBorder="1" applyAlignment="1" applyProtection="1">
      <alignment vertical="center" wrapText="1"/>
      <protection locked="0"/>
    </xf>
    <xf numFmtId="165" fontId="8" fillId="2" borderId="12" xfId="1" applyFont="1" applyFill="1" applyBorder="1" applyAlignment="1" applyProtection="1">
      <alignment wrapText="1"/>
      <protection locked="0"/>
    </xf>
    <xf numFmtId="14" fontId="8" fillId="2" borderId="7" xfId="0" applyNumberFormat="1" applyFont="1" applyFill="1" applyBorder="1" applyAlignment="1" applyProtection="1">
      <alignment horizontal="center" vertical="center" wrapText="1"/>
      <protection locked="0"/>
    </xf>
    <xf numFmtId="14" fontId="9" fillId="2" borderId="9" xfId="0" applyNumberFormat="1" applyFont="1" applyFill="1" applyBorder="1" applyAlignment="1"/>
    <xf numFmtId="0" fontId="9" fillId="0" borderId="9" xfId="0" applyFont="1" applyBorder="1"/>
    <xf numFmtId="165" fontId="8" fillId="2" borderId="7" xfId="1" applyFont="1" applyFill="1" applyBorder="1" applyAlignment="1" applyProtection="1">
      <alignment vertical="center" wrapText="1"/>
      <protection locked="0"/>
    </xf>
    <xf numFmtId="14" fontId="7" fillId="2" borderId="9" xfId="0" applyNumberFormat="1" applyFont="1" applyFill="1" applyBorder="1" applyAlignment="1">
      <alignment horizontal="center"/>
    </xf>
    <xf numFmtId="0" fontId="8" fillId="2" borderId="9" xfId="0" applyFont="1" applyFill="1" applyBorder="1" applyAlignment="1">
      <alignment vertical="center" wrapText="1"/>
    </xf>
    <xf numFmtId="165" fontId="8" fillId="2" borderId="7" xfId="1" applyFont="1" applyFill="1" applyBorder="1" applyAlignment="1" applyProtection="1">
      <alignment horizontal="center" vertical="center" wrapText="1"/>
      <protection locked="0"/>
    </xf>
    <xf numFmtId="0" fontId="0" fillId="3" borderId="9" xfId="0" applyFill="1" applyBorder="1"/>
    <xf numFmtId="165" fontId="15" fillId="3" borderId="6" xfId="1" applyFont="1" applyFill="1" applyBorder="1" applyAlignment="1" applyProtection="1">
      <protection locked="0"/>
    </xf>
    <xf numFmtId="164" fontId="16" fillId="3" borderId="13" xfId="0" applyNumberFormat="1" applyFont="1" applyFill="1" applyBorder="1" applyProtection="1">
      <protection locked="0"/>
    </xf>
    <xf numFmtId="0" fontId="17" fillId="0" borderId="0" xfId="0" applyFont="1" applyProtection="1"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8" fillId="3" borderId="0" xfId="0" applyFont="1" applyFill="1" applyBorder="1" applyAlignment="1" applyProtection="1">
      <alignment horizontal="center"/>
      <protection locked="0"/>
    </xf>
    <xf numFmtId="0" fontId="2" fillId="0" borderId="0" xfId="0" applyFont="1" applyAlignment="1"/>
    <xf numFmtId="0" fontId="0" fillId="0" borderId="0" xfId="0" applyAlignment="1"/>
    <xf numFmtId="0" fontId="0" fillId="0" borderId="0" xfId="0" applyBorder="1"/>
    <xf numFmtId="0" fontId="2" fillId="0" borderId="0" xfId="0" applyFont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165" fontId="8" fillId="2" borderId="0" xfId="1" applyNumberFormat="1" applyFont="1" applyFill="1" applyBorder="1" applyAlignment="1" applyProtection="1">
      <alignment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wrapText="1"/>
    </xf>
    <xf numFmtId="0" fontId="19" fillId="0" borderId="9" xfId="0" applyFont="1" applyBorder="1" applyAlignment="1">
      <alignment horizontal="center" wrapText="1"/>
    </xf>
    <xf numFmtId="0" fontId="19" fillId="0" borderId="9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24" fillId="0" borderId="0" xfId="0" applyFont="1"/>
    <xf numFmtId="0" fontId="0" fillId="0" borderId="0" xfId="0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15" fillId="3" borderId="9" xfId="0" applyFont="1" applyFill="1" applyBorder="1" applyAlignment="1" applyProtection="1">
      <alignment horizontal="center"/>
      <protection locked="0"/>
    </xf>
    <xf numFmtId="0" fontId="18" fillId="3" borderId="0" xfId="0" applyFont="1" applyFill="1" applyAlignment="1" applyProtection="1">
      <alignment horizontal="center"/>
      <protection locked="0"/>
    </xf>
    <xf numFmtId="164" fontId="19" fillId="3" borderId="0" xfId="0" applyNumberFormat="1" applyFont="1" applyFill="1" applyBorder="1" applyAlignment="1" applyProtection="1">
      <alignment horizontal="center"/>
      <protection locked="0"/>
    </xf>
    <xf numFmtId="0" fontId="22" fillId="4" borderId="0" xfId="0" applyFont="1" applyFill="1" applyAlignment="1">
      <alignment horizontal="center"/>
    </xf>
    <xf numFmtId="0" fontId="19" fillId="0" borderId="9" xfId="0" applyFont="1" applyBorder="1" applyAlignment="1">
      <alignment horizontal="center" wrapText="1"/>
    </xf>
    <xf numFmtId="0" fontId="19" fillId="0" borderId="9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0" fillId="0" borderId="7" xfId="0" applyBorder="1" applyAlignment="1">
      <alignment horizontal="center"/>
    </xf>
    <xf numFmtId="14" fontId="8" fillId="2" borderId="14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165" fontId="0" fillId="0" borderId="14" xfId="1" applyFont="1" applyBorder="1" applyAlignment="1">
      <alignment horizontal="center" vertical="center"/>
    </xf>
    <xf numFmtId="165" fontId="0" fillId="0" borderId="7" xfId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5" fontId="23" fillId="0" borderId="14" xfId="0" applyNumberFormat="1" applyFont="1" applyBorder="1" applyAlignment="1">
      <alignment horizontal="center"/>
    </xf>
    <xf numFmtId="0" fontId="23" fillId="0" borderId="7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8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mbria"/>
        <scheme val="major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mbria"/>
        <scheme val="major"/>
      </font>
      <alignment vertical="bottom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723899</xdr:colOff>
      <xdr:row>0</xdr:row>
      <xdr:rowOff>0</xdr:rowOff>
    </xdr:from>
    <xdr:ext cx="1123951" cy="600075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77824" y="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133350</xdr:rowOff>
        </xdr:from>
        <xdr:to>
          <xdr:col>1</xdr:col>
          <xdr:colOff>285750</xdr:colOff>
          <xdr:row>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a433414957778193971051131211291371491611731811892012092172212292402472602702772903003043113213443313483553713783883984144244354514676836876916956997037077117157197237277317357397437477517557597637677717751747142023262023293235384145485154605763666184" displayName="Tabla433414957778193971051131211291371491611731811892012092172212292402472602702772903003043113213443313483553713783883984144244354514676836876916956997037077117157197237277317357397437477517557597637677717751747142023262023293235384145485154605763666184" ref="G4:J57" totalsRowShown="0" headerRowDxfId="7" dataDxfId="5" headerRowBorderDxfId="6" tableBorderDxfId="4">
  <tableColumns count="4">
    <tableColumn id="3" name="MONTO FACTURADO" dataDxfId="3" dataCellStyle="Millares"/>
    <tableColumn id="5" name="PAGADO" dataDxfId="2" dataCellStyle="Millares"/>
    <tableColumn id="6" name="PENDIENTE" dataDxfId="1" dataCellStyle="Millares"/>
    <tableColumn id="8" name="ESTA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4"/>
  <sheetViews>
    <sheetView tabSelected="1" topLeftCell="A4" workbookViewId="0">
      <selection activeCell="E6" sqref="E6"/>
    </sheetView>
  </sheetViews>
  <sheetFormatPr baseColWidth="10" defaultColWidth="9.140625" defaultRowHeight="39.75" customHeight="1" x14ac:dyDescent="0.25"/>
  <cols>
    <col min="1" max="1" width="11.42578125" customWidth="1"/>
    <col min="2" max="2" width="13" customWidth="1"/>
    <col min="3" max="3" width="13.28515625" customWidth="1"/>
    <col min="4" max="4" width="24.140625" customWidth="1"/>
    <col min="5" max="5" width="44.7109375" style="49" customWidth="1"/>
    <col min="6" max="6" width="14.5703125" customWidth="1"/>
    <col min="7" max="8" width="16.85546875" customWidth="1"/>
    <col min="9" max="9" width="12.5703125" customWidth="1"/>
    <col min="10" max="10" width="15.85546875" customWidth="1"/>
    <col min="13" max="13" width="10.5703125" bestFit="1" customWidth="1"/>
  </cols>
  <sheetData>
    <row r="1" spans="1:10" ht="18.75" x14ac:dyDescent="0.3">
      <c r="D1" s="69" t="s">
        <v>0</v>
      </c>
      <c r="E1" s="69"/>
      <c r="F1" s="69"/>
      <c r="G1" s="69"/>
      <c r="H1" s="69"/>
      <c r="I1" s="69"/>
      <c r="J1" s="69"/>
    </row>
    <row r="2" spans="1:10" ht="20.25" customHeight="1" x14ac:dyDescent="0.3">
      <c r="D2" s="69" t="s">
        <v>1</v>
      </c>
      <c r="E2" s="69"/>
      <c r="F2" s="69"/>
      <c r="G2" s="69"/>
      <c r="H2" s="69"/>
      <c r="I2" s="69"/>
      <c r="J2" s="69"/>
    </row>
    <row r="3" spans="1:10" ht="14.25" customHeight="1" thickBot="1" x14ac:dyDescent="0.3">
      <c r="D3" s="70" t="s">
        <v>2</v>
      </c>
      <c r="E3" s="70"/>
      <c r="F3" s="70"/>
      <c r="G3" s="70"/>
      <c r="H3" s="70"/>
      <c r="I3" s="70"/>
      <c r="J3" s="70"/>
    </row>
    <row r="4" spans="1:10" ht="36" customHeight="1" thickBot="1" x14ac:dyDescent="0.3">
      <c r="A4" s="1" t="s">
        <v>3</v>
      </c>
      <c r="B4" s="2" t="s">
        <v>4</v>
      </c>
      <c r="C4" s="3" t="s">
        <v>5</v>
      </c>
      <c r="D4" s="4" t="s">
        <v>6</v>
      </c>
      <c r="E4" s="5" t="s">
        <v>7</v>
      </c>
      <c r="F4" s="6" t="s">
        <v>8</v>
      </c>
      <c r="G4" s="7" t="s">
        <v>9</v>
      </c>
      <c r="H4" s="6" t="s">
        <v>10</v>
      </c>
      <c r="I4" s="6" t="s">
        <v>11</v>
      </c>
      <c r="J4" s="8" t="s">
        <v>12</v>
      </c>
    </row>
    <row r="5" spans="1:10" s="17" customFormat="1" ht="30" customHeight="1" x14ac:dyDescent="0.25">
      <c r="A5" s="9">
        <v>44627</v>
      </c>
      <c r="B5" s="9">
        <v>44627</v>
      </c>
      <c r="C5" s="10">
        <v>44638</v>
      </c>
      <c r="D5" s="11" t="s">
        <v>14</v>
      </c>
      <c r="E5" s="12" t="s">
        <v>15</v>
      </c>
      <c r="F5" s="13" t="s">
        <v>16</v>
      </c>
      <c r="G5" s="14">
        <v>102501.17</v>
      </c>
      <c r="H5" s="14">
        <v>102501.17</v>
      </c>
      <c r="I5" s="15">
        <v>0</v>
      </c>
      <c r="J5" s="16" t="s">
        <v>17</v>
      </c>
    </row>
    <row r="6" spans="1:10" s="17" customFormat="1" ht="27.75" customHeight="1" x14ac:dyDescent="0.25">
      <c r="A6" s="9">
        <v>44627</v>
      </c>
      <c r="B6" s="9">
        <v>44627</v>
      </c>
      <c r="C6" s="10">
        <v>44638</v>
      </c>
      <c r="D6" s="11" t="s">
        <v>14</v>
      </c>
      <c r="E6" s="18" t="s">
        <v>18</v>
      </c>
      <c r="F6" s="19" t="s">
        <v>19</v>
      </c>
      <c r="G6" s="20">
        <v>22968.95</v>
      </c>
      <c r="H6" s="20">
        <v>22968.95</v>
      </c>
      <c r="I6" s="15">
        <v>0</v>
      </c>
      <c r="J6" s="16" t="s">
        <v>17</v>
      </c>
    </row>
    <row r="7" spans="1:10" s="17" customFormat="1" ht="27.75" customHeight="1" x14ac:dyDescent="0.25">
      <c r="A7" s="9">
        <v>44627</v>
      </c>
      <c r="B7" s="9">
        <v>44627</v>
      </c>
      <c r="C7" s="10">
        <v>44638</v>
      </c>
      <c r="D7" s="11" t="s">
        <v>14</v>
      </c>
      <c r="E7" s="18" t="s">
        <v>18</v>
      </c>
      <c r="F7" s="21" t="s">
        <v>20</v>
      </c>
      <c r="G7" s="20">
        <v>23824.73</v>
      </c>
      <c r="H7" s="20">
        <v>23824.73</v>
      </c>
      <c r="I7" s="15">
        <v>0</v>
      </c>
      <c r="J7" s="16" t="s">
        <v>17</v>
      </c>
    </row>
    <row r="8" spans="1:10" s="17" customFormat="1" ht="27.75" customHeight="1" x14ac:dyDescent="0.25">
      <c r="A8" s="22">
        <v>44630</v>
      </c>
      <c r="B8" s="22">
        <v>44630</v>
      </c>
      <c r="C8" s="23">
        <v>44645</v>
      </c>
      <c r="D8" s="24" t="s">
        <v>21</v>
      </c>
      <c r="E8" s="25" t="s">
        <v>22</v>
      </c>
      <c r="F8" s="21" t="s">
        <v>23</v>
      </c>
      <c r="G8" s="20">
        <v>391760</v>
      </c>
      <c r="H8" s="20">
        <v>391760</v>
      </c>
      <c r="I8" s="15">
        <v>0</v>
      </c>
      <c r="J8" s="16" t="s">
        <v>17</v>
      </c>
    </row>
    <row r="9" spans="1:10" s="17" customFormat="1" ht="31.5" customHeight="1" x14ac:dyDescent="0.25">
      <c r="A9" s="22">
        <v>44635</v>
      </c>
      <c r="B9" s="26">
        <v>44635</v>
      </c>
      <c r="C9" s="23">
        <v>44650</v>
      </c>
      <c r="D9" s="11" t="s">
        <v>24</v>
      </c>
      <c r="E9" s="25" t="s">
        <v>25</v>
      </c>
      <c r="F9" s="21" t="s">
        <v>26</v>
      </c>
      <c r="G9" s="20">
        <v>2592</v>
      </c>
      <c r="H9" s="20">
        <v>2592</v>
      </c>
      <c r="I9" s="15">
        <v>0</v>
      </c>
      <c r="J9" s="16" t="s">
        <v>17</v>
      </c>
    </row>
    <row r="10" spans="1:10" s="17" customFormat="1" ht="33.75" x14ac:dyDescent="0.25">
      <c r="A10" s="22">
        <v>44635</v>
      </c>
      <c r="B10" s="26">
        <v>44635</v>
      </c>
      <c r="C10" s="23">
        <v>44651</v>
      </c>
      <c r="D10" s="11" t="s">
        <v>27</v>
      </c>
      <c r="E10" s="25" t="s">
        <v>28</v>
      </c>
      <c r="F10" s="21" t="s">
        <v>29</v>
      </c>
      <c r="G10" s="20">
        <v>2340</v>
      </c>
      <c r="H10" s="20">
        <v>2340</v>
      </c>
      <c r="I10" s="15">
        <v>0</v>
      </c>
      <c r="J10" s="16" t="s">
        <v>17</v>
      </c>
    </row>
    <row r="11" spans="1:10" s="17" customFormat="1" ht="33.75" x14ac:dyDescent="0.25">
      <c r="A11" s="22">
        <v>44635</v>
      </c>
      <c r="B11" s="26">
        <v>44635</v>
      </c>
      <c r="C11" s="23">
        <v>44651</v>
      </c>
      <c r="D11" s="11" t="s">
        <v>27</v>
      </c>
      <c r="E11" s="18" t="s">
        <v>18</v>
      </c>
      <c r="F11" s="21" t="s">
        <v>30</v>
      </c>
      <c r="G11" s="20">
        <v>780</v>
      </c>
      <c r="H11" s="20">
        <v>780</v>
      </c>
      <c r="I11" s="15">
        <v>0</v>
      </c>
      <c r="J11" s="16" t="s">
        <v>17</v>
      </c>
    </row>
    <row r="12" spans="1:10" s="17" customFormat="1" ht="33.75" x14ac:dyDescent="0.25">
      <c r="A12" s="22">
        <v>44635</v>
      </c>
      <c r="B12" s="26">
        <v>44635</v>
      </c>
      <c r="C12" s="23">
        <v>44651</v>
      </c>
      <c r="D12" s="11" t="s">
        <v>27</v>
      </c>
      <c r="E12" s="18" t="s">
        <v>18</v>
      </c>
      <c r="F12" s="21" t="s">
        <v>31</v>
      </c>
      <c r="G12" s="20">
        <v>780</v>
      </c>
      <c r="H12" s="20">
        <v>780</v>
      </c>
      <c r="I12" s="15">
        <v>0</v>
      </c>
      <c r="J12" s="16" t="s">
        <v>17</v>
      </c>
    </row>
    <row r="13" spans="1:10" s="17" customFormat="1" ht="33.75" x14ac:dyDescent="0.25">
      <c r="A13" s="22">
        <v>44635</v>
      </c>
      <c r="B13" s="26">
        <v>44635</v>
      </c>
      <c r="C13" s="23">
        <v>44651</v>
      </c>
      <c r="D13" s="11" t="s">
        <v>27</v>
      </c>
      <c r="E13" s="18" t="s">
        <v>18</v>
      </c>
      <c r="F13" s="21" t="s">
        <v>32</v>
      </c>
      <c r="G13" s="20">
        <v>2340</v>
      </c>
      <c r="H13" s="20">
        <v>2340</v>
      </c>
      <c r="I13" s="15">
        <v>0</v>
      </c>
      <c r="J13" s="16" t="s">
        <v>17</v>
      </c>
    </row>
    <row r="14" spans="1:10" s="17" customFormat="1" ht="51" customHeight="1" x14ac:dyDescent="0.25">
      <c r="A14" s="22">
        <v>44635</v>
      </c>
      <c r="B14" s="26">
        <v>44635</v>
      </c>
      <c r="C14" s="23">
        <v>44651</v>
      </c>
      <c r="D14" s="11" t="s">
        <v>27</v>
      </c>
      <c r="E14" s="18" t="s">
        <v>18</v>
      </c>
      <c r="F14" s="21" t="s">
        <v>33</v>
      </c>
      <c r="G14" s="20">
        <v>780</v>
      </c>
      <c r="H14" s="20">
        <v>780</v>
      </c>
      <c r="I14" s="15">
        <v>0</v>
      </c>
      <c r="J14" s="16" t="s">
        <v>17</v>
      </c>
    </row>
    <row r="15" spans="1:10" s="17" customFormat="1" ht="45" customHeight="1" x14ac:dyDescent="0.25">
      <c r="A15" s="22">
        <v>44635</v>
      </c>
      <c r="B15" s="26">
        <v>44635</v>
      </c>
      <c r="C15" s="23">
        <v>44651</v>
      </c>
      <c r="D15" s="11" t="s">
        <v>27</v>
      </c>
      <c r="E15" s="18" t="s">
        <v>18</v>
      </c>
      <c r="F15" s="21" t="s">
        <v>34</v>
      </c>
      <c r="G15" s="20">
        <v>780</v>
      </c>
      <c r="H15" s="20">
        <v>780</v>
      </c>
      <c r="I15" s="15">
        <v>0</v>
      </c>
      <c r="J15" s="16" t="s">
        <v>17</v>
      </c>
    </row>
    <row r="16" spans="1:10" s="17" customFormat="1" ht="30" customHeight="1" x14ac:dyDescent="0.25">
      <c r="A16" s="22">
        <v>44635</v>
      </c>
      <c r="B16" s="26">
        <v>44635</v>
      </c>
      <c r="C16" s="23">
        <v>44651</v>
      </c>
      <c r="D16" s="11" t="s">
        <v>35</v>
      </c>
      <c r="E16" s="25" t="s">
        <v>36</v>
      </c>
      <c r="F16" s="21" t="s">
        <v>37</v>
      </c>
      <c r="G16" s="20">
        <v>30486.11</v>
      </c>
      <c r="H16" s="20">
        <v>30486.11</v>
      </c>
      <c r="I16" s="15">
        <v>0</v>
      </c>
      <c r="J16" s="16" t="s">
        <v>17</v>
      </c>
    </row>
    <row r="17" spans="1:10" s="17" customFormat="1" ht="30" customHeight="1" x14ac:dyDescent="0.25">
      <c r="A17" s="22">
        <v>44636</v>
      </c>
      <c r="B17" s="26">
        <v>44636</v>
      </c>
      <c r="C17" s="23">
        <v>44651</v>
      </c>
      <c r="D17" s="11" t="s">
        <v>38</v>
      </c>
      <c r="E17" s="25" t="s">
        <v>39</v>
      </c>
      <c r="F17" s="21" t="s">
        <v>40</v>
      </c>
      <c r="G17" s="20">
        <v>1155</v>
      </c>
      <c r="H17" s="20">
        <v>1155</v>
      </c>
      <c r="I17" s="15">
        <v>0</v>
      </c>
      <c r="J17" s="16" t="s">
        <v>17</v>
      </c>
    </row>
    <row r="18" spans="1:10" s="17" customFormat="1" ht="30" customHeight="1" x14ac:dyDescent="0.25">
      <c r="A18" s="22">
        <v>44636</v>
      </c>
      <c r="B18" s="26">
        <v>44636</v>
      </c>
      <c r="C18" s="23">
        <v>44651</v>
      </c>
      <c r="D18" s="11" t="s">
        <v>38</v>
      </c>
      <c r="E18" s="18" t="s">
        <v>18</v>
      </c>
      <c r="F18" s="21" t="s">
        <v>41</v>
      </c>
      <c r="G18" s="20">
        <v>935</v>
      </c>
      <c r="H18" s="20">
        <v>935</v>
      </c>
      <c r="I18" s="15">
        <v>0</v>
      </c>
      <c r="J18" s="16" t="s">
        <v>17</v>
      </c>
    </row>
    <row r="19" spans="1:10" s="17" customFormat="1" ht="30" customHeight="1" x14ac:dyDescent="0.25">
      <c r="A19" s="22">
        <v>44636</v>
      </c>
      <c r="B19" s="26">
        <v>44636</v>
      </c>
      <c r="C19" s="23">
        <v>44651</v>
      </c>
      <c r="D19" s="11" t="s">
        <v>38</v>
      </c>
      <c r="E19" s="18" t="s">
        <v>18</v>
      </c>
      <c r="F19" s="21" t="s">
        <v>42</v>
      </c>
      <c r="G19" s="20">
        <v>825</v>
      </c>
      <c r="H19" s="20">
        <v>825</v>
      </c>
      <c r="I19" s="15">
        <v>0</v>
      </c>
      <c r="J19" s="16" t="s">
        <v>17</v>
      </c>
    </row>
    <row r="20" spans="1:10" s="17" customFormat="1" ht="30" customHeight="1" x14ac:dyDescent="0.25">
      <c r="A20" s="22">
        <v>44636</v>
      </c>
      <c r="B20" s="26">
        <v>44636</v>
      </c>
      <c r="C20" s="23">
        <v>44651</v>
      </c>
      <c r="D20" s="11" t="s">
        <v>38</v>
      </c>
      <c r="E20" s="18" t="s">
        <v>18</v>
      </c>
      <c r="F20" s="21" t="s">
        <v>43</v>
      </c>
      <c r="G20" s="20">
        <v>825</v>
      </c>
      <c r="H20" s="20">
        <v>825</v>
      </c>
      <c r="I20" s="15">
        <v>0</v>
      </c>
      <c r="J20" s="16" t="s">
        <v>17</v>
      </c>
    </row>
    <row r="21" spans="1:10" s="17" customFormat="1" ht="30" customHeight="1" x14ac:dyDescent="0.25">
      <c r="A21" s="22">
        <v>44636</v>
      </c>
      <c r="B21" s="26">
        <v>44636</v>
      </c>
      <c r="C21" s="23">
        <v>44651</v>
      </c>
      <c r="D21" s="11" t="s">
        <v>38</v>
      </c>
      <c r="E21" s="18" t="s">
        <v>18</v>
      </c>
      <c r="F21" s="21" t="s">
        <v>44</v>
      </c>
      <c r="G21" s="20">
        <v>1375</v>
      </c>
      <c r="H21" s="20">
        <v>1375</v>
      </c>
      <c r="I21" s="15">
        <v>0</v>
      </c>
      <c r="J21" s="16" t="s">
        <v>17</v>
      </c>
    </row>
    <row r="22" spans="1:10" s="17" customFormat="1" ht="30" customHeight="1" x14ac:dyDescent="0.25">
      <c r="A22" s="22">
        <v>44636</v>
      </c>
      <c r="B22" s="26">
        <v>44636</v>
      </c>
      <c r="C22" s="23">
        <v>44651</v>
      </c>
      <c r="D22" s="11" t="s">
        <v>38</v>
      </c>
      <c r="E22" s="18" t="s">
        <v>18</v>
      </c>
      <c r="F22" s="21" t="s">
        <v>45</v>
      </c>
      <c r="G22" s="20">
        <v>660</v>
      </c>
      <c r="H22" s="20">
        <v>660</v>
      </c>
      <c r="I22" s="15">
        <v>0</v>
      </c>
      <c r="J22" s="16" t="s">
        <v>17</v>
      </c>
    </row>
    <row r="23" spans="1:10" s="17" customFormat="1" ht="30" customHeight="1" x14ac:dyDescent="0.25">
      <c r="A23" s="22">
        <v>44636</v>
      </c>
      <c r="B23" s="26">
        <v>44636</v>
      </c>
      <c r="C23" s="23">
        <v>44651</v>
      </c>
      <c r="D23" s="11" t="s">
        <v>46</v>
      </c>
      <c r="E23" s="25" t="s">
        <v>47</v>
      </c>
      <c r="F23" s="21" t="s">
        <v>48</v>
      </c>
      <c r="G23" s="27">
        <v>72445.39</v>
      </c>
      <c r="H23" s="27">
        <v>72445.39</v>
      </c>
      <c r="I23" s="15">
        <v>0</v>
      </c>
      <c r="J23" s="16" t="s">
        <v>17</v>
      </c>
    </row>
    <row r="24" spans="1:10" s="17" customFormat="1" ht="36.75" customHeight="1" x14ac:dyDescent="0.25">
      <c r="A24" s="22">
        <v>44636</v>
      </c>
      <c r="B24" s="26">
        <v>44636</v>
      </c>
      <c r="C24" s="23">
        <v>44651</v>
      </c>
      <c r="D24" s="11" t="s">
        <v>49</v>
      </c>
      <c r="E24" s="25" t="s">
        <v>50</v>
      </c>
      <c r="F24" s="21" t="s">
        <v>51</v>
      </c>
      <c r="G24" s="20">
        <v>215626.36</v>
      </c>
      <c r="H24" s="20">
        <v>215626.36</v>
      </c>
      <c r="I24" s="15">
        <v>0</v>
      </c>
      <c r="J24" s="16" t="s">
        <v>17</v>
      </c>
    </row>
    <row r="25" spans="1:10" s="17" customFormat="1" ht="30" customHeight="1" x14ac:dyDescent="0.25">
      <c r="A25" s="22">
        <v>44637</v>
      </c>
      <c r="B25" s="22">
        <v>44637</v>
      </c>
      <c r="C25" s="23">
        <v>44652</v>
      </c>
      <c r="D25" s="11" t="s">
        <v>52</v>
      </c>
      <c r="E25" s="25" t="s">
        <v>53</v>
      </c>
      <c r="F25" s="21" t="s">
        <v>54</v>
      </c>
      <c r="G25" s="20">
        <v>317715</v>
      </c>
      <c r="H25" s="20">
        <v>317715</v>
      </c>
      <c r="I25" s="15">
        <v>0</v>
      </c>
      <c r="J25" s="16" t="s">
        <v>17</v>
      </c>
    </row>
    <row r="26" spans="1:10" s="17" customFormat="1" ht="30" customHeight="1" x14ac:dyDescent="0.25">
      <c r="A26" s="22">
        <v>44637</v>
      </c>
      <c r="B26" s="22">
        <v>44637</v>
      </c>
      <c r="C26" s="23">
        <v>44652</v>
      </c>
      <c r="D26" s="11" t="s">
        <v>55</v>
      </c>
      <c r="E26" s="25" t="s">
        <v>56</v>
      </c>
      <c r="F26" s="21" t="s">
        <v>57</v>
      </c>
      <c r="G26" s="20">
        <v>33040</v>
      </c>
      <c r="H26" s="20">
        <v>33040</v>
      </c>
      <c r="I26" s="15">
        <v>0</v>
      </c>
      <c r="J26" s="16" t="s">
        <v>17</v>
      </c>
    </row>
    <row r="27" spans="1:10" s="17" customFormat="1" ht="50.25" customHeight="1" x14ac:dyDescent="0.25">
      <c r="A27" s="22">
        <v>44638</v>
      </c>
      <c r="B27" s="22">
        <v>44638</v>
      </c>
      <c r="C27" s="23">
        <v>44653</v>
      </c>
      <c r="D27" s="11" t="s">
        <v>58</v>
      </c>
      <c r="E27" s="25" t="s">
        <v>59</v>
      </c>
      <c r="F27" s="21" t="s">
        <v>60</v>
      </c>
      <c r="G27" s="20">
        <v>9825.14</v>
      </c>
      <c r="H27" s="20">
        <v>9825.14</v>
      </c>
      <c r="I27" s="15">
        <v>0</v>
      </c>
      <c r="J27" s="16" t="s">
        <v>17</v>
      </c>
    </row>
    <row r="28" spans="1:10" s="17" customFormat="1" ht="30" customHeight="1" x14ac:dyDescent="0.25">
      <c r="A28" s="22">
        <v>44638</v>
      </c>
      <c r="B28" s="22">
        <v>44638</v>
      </c>
      <c r="C28" s="23">
        <v>44653</v>
      </c>
      <c r="D28" s="11" t="s">
        <v>58</v>
      </c>
      <c r="E28" s="18" t="s">
        <v>18</v>
      </c>
      <c r="F28" s="21" t="s">
        <v>61</v>
      </c>
      <c r="G28" s="20">
        <v>59616.11</v>
      </c>
      <c r="H28" s="20">
        <v>59616.11</v>
      </c>
      <c r="I28" s="15">
        <v>0</v>
      </c>
      <c r="J28" s="16" t="s">
        <v>17</v>
      </c>
    </row>
    <row r="29" spans="1:10" s="17" customFormat="1" ht="30" customHeight="1" x14ac:dyDescent="0.25">
      <c r="A29" s="22">
        <v>44638</v>
      </c>
      <c r="B29" s="22">
        <v>44638</v>
      </c>
      <c r="C29" s="23">
        <v>44653</v>
      </c>
      <c r="D29" s="11" t="s">
        <v>58</v>
      </c>
      <c r="E29" s="18" t="s">
        <v>18</v>
      </c>
      <c r="F29" s="21" t="s">
        <v>62</v>
      </c>
      <c r="G29" s="20">
        <v>2900</v>
      </c>
      <c r="H29" s="20">
        <v>2900</v>
      </c>
      <c r="I29" s="15">
        <v>0</v>
      </c>
      <c r="J29" s="16" t="s">
        <v>17</v>
      </c>
    </row>
    <row r="30" spans="1:10" s="17" customFormat="1" ht="27" customHeight="1" x14ac:dyDescent="0.25">
      <c r="A30" s="22">
        <v>44638</v>
      </c>
      <c r="B30" s="22">
        <v>44638</v>
      </c>
      <c r="C30" s="23">
        <v>44653</v>
      </c>
      <c r="D30" s="11" t="s">
        <v>58</v>
      </c>
      <c r="E30" s="18" t="s">
        <v>18</v>
      </c>
      <c r="F30" s="21" t="s">
        <v>63</v>
      </c>
      <c r="G30" s="20">
        <v>12325</v>
      </c>
      <c r="H30" s="20">
        <v>12325</v>
      </c>
      <c r="I30" s="15">
        <v>0</v>
      </c>
      <c r="J30" s="16" t="s">
        <v>17</v>
      </c>
    </row>
    <row r="31" spans="1:10" s="17" customFormat="1" ht="30" customHeight="1" x14ac:dyDescent="0.25">
      <c r="A31" s="22">
        <v>44641</v>
      </c>
      <c r="B31" s="22">
        <v>44641</v>
      </c>
      <c r="C31" s="23">
        <v>44656</v>
      </c>
      <c r="D31" s="11" t="s">
        <v>64</v>
      </c>
      <c r="E31" s="25" t="s">
        <v>65</v>
      </c>
      <c r="F31" s="21" t="s">
        <v>66</v>
      </c>
      <c r="G31" s="20">
        <v>760496.43</v>
      </c>
      <c r="H31" s="20">
        <v>760496.43</v>
      </c>
      <c r="I31" s="15">
        <v>0</v>
      </c>
      <c r="J31" s="16" t="s">
        <v>17</v>
      </c>
    </row>
    <row r="32" spans="1:10" s="17" customFormat="1" ht="30" customHeight="1" x14ac:dyDescent="0.25">
      <c r="A32" s="22">
        <v>44641</v>
      </c>
      <c r="B32" s="22">
        <v>44641</v>
      </c>
      <c r="C32" s="23">
        <v>44656</v>
      </c>
      <c r="D32" s="11" t="s">
        <v>67</v>
      </c>
      <c r="E32" s="25" t="s">
        <v>68</v>
      </c>
      <c r="F32" s="21" t="s">
        <v>69</v>
      </c>
      <c r="G32" s="20">
        <v>11200</v>
      </c>
      <c r="H32" s="20">
        <v>11200</v>
      </c>
      <c r="I32" s="15">
        <v>0</v>
      </c>
      <c r="J32" s="16" t="s">
        <v>17</v>
      </c>
    </row>
    <row r="33" spans="1:10" s="17" customFormat="1" ht="30" customHeight="1" x14ac:dyDescent="0.25">
      <c r="A33" s="22">
        <v>44645</v>
      </c>
      <c r="B33" s="26">
        <v>44629</v>
      </c>
      <c r="C33" s="23">
        <v>44660</v>
      </c>
      <c r="D33" s="11" t="s">
        <v>52</v>
      </c>
      <c r="E33" s="28" t="s">
        <v>70</v>
      </c>
      <c r="F33" s="21" t="s">
        <v>71</v>
      </c>
      <c r="G33" s="20">
        <v>569688.19999999995</v>
      </c>
      <c r="H33" s="20">
        <v>569688.19999999995</v>
      </c>
      <c r="I33" s="15">
        <v>0</v>
      </c>
      <c r="J33" s="16" t="s">
        <v>17</v>
      </c>
    </row>
    <row r="34" spans="1:10" s="17" customFormat="1" ht="34.5" customHeight="1" x14ac:dyDescent="0.25">
      <c r="A34" s="22">
        <v>44645</v>
      </c>
      <c r="B34" s="26">
        <v>44641</v>
      </c>
      <c r="C34" s="23">
        <v>44660</v>
      </c>
      <c r="D34" s="29" t="s">
        <v>21</v>
      </c>
      <c r="E34" s="30" t="s">
        <v>72</v>
      </c>
      <c r="F34" s="21" t="s">
        <v>73</v>
      </c>
      <c r="G34" s="20">
        <v>259600</v>
      </c>
      <c r="H34" s="20">
        <v>259600</v>
      </c>
      <c r="I34" s="15">
        <v>0</v>
      </c>
      <c r="J34" s="16" t="s">
        <v>17</v>
      </c>
    </row>
    <row r="35" spans="1:10" s="17" customFormat="1" ht="30" customHeight="1" x14ac:dyDescent="0.25">
      <c r="A35" s="22">
        <v>44645</v>
      </c>
      <c r="B35" s="26">
        <v>44617</v>
      </c>
      <c r="C35" s="23">
        <v>44660</v>
      </c>
      <c r="D35" s="11" t="s">
        <v>74</v>
      </c>
      <c r="E35" s="31" t="s">
        <v>75</v>
      </c>
      <c r="F35" s="21" t="s">
        <v>76</v>
      </c>
      <c r="G35" s="20">
        <v>278527.2</v>
      </c>
      <c r="H35" s="20">
        <v>278527.2</v>
      </c>
      <c r="I35" s="15">
        <v>0</v>
      </c>
      <c r="J35" s="16" t="s">
        <v>17</v>
      </c>
    </row>
    <row r="36" spans="1:10" s="17" customFormat="1" ht="33" customHeight="1" x14ac:dyDescent="0.25">
      <c r="A36" s="22">
        <v>44645</v>
      </c>
      <c r="B36" s="26">
        <v>44603</v>
      </c>
      <c r="C36" s="23">
        <v>44660</v>
      </c>
      <c r="D36" s="11" t="s">
        <v>74</v>
      </c>
      <c r="E36" s="32" t="s">
        <v>77</v>
      </c>
      <c r="F36" s="21" t="s">
        <v>78</v>
      </c>
      <c r="G36" s="20">
        <v>90942.6</v>
      </c>
      <c r="H36" s="20">
        <v>90942.6</v>
      </c>
      <c r="I36" s="15">
        <v>0</v>
      </c>
      <c r="J36" s="16" t="s">
        <v>17</v>
      </c>
    </row>
    <row r="37" spans="1:10" s="17" customFormat="1" ht="30.75" customHeight="1" x14ac:dyDescent="0.25">
      <c r="A37" s="22">
        <v>44645</v>
      </c>
      <c r="B37" s="26">
        <v>44643</v>
      </c>
      <c r="C37" s="23">
        <v>44660</v>
      </c>
      <c r="D37" s="11" t="s">
        <v>79</v>
      </c>
      <c r="E37" s="33" t="s">
        <v>80</v>
      </c>
      <c r="F37" s="21" t="s">
        <v>81</v>
      </c>
      <c r="G37" s="20">
        <v>299455.68</v>
      </c>
      <c r="H37" s="20">
        <v>299455.68</v>
      </c>
      <c r="I37" s="15">
        <v>0</v>
      </c>
      <c r="J37" s="16" t="s">
        <v>17</v>
      </c>
    </row>
    <row r="38" spans="1:10" s="17" customFormat="1" ht="30" customHeight="1" x14ac:dyDescent="0.25">
      <c r="A38" s="22">
        <v>44645</v>
      </c>
      <c r="B38" s="26">
        <v>44621</v>
      </c>
      <c r="C38" s="23">
        <v>44660</v>
      </c>
      <c r="D38" s="11" t="s">
        <v>82</v>
      </c>
      <c r="E38" s="34" t="s">
        <v>83</v>
      </c>
      <c r="F38" s="21" t="s">
        <v>84</v>
      </c>
      <c r="G38" s="20">
        <v>64900</v>
      </c>
      <c r="H38" s="20">
        <v>64900</v>
      </c>
      <c r="I38" s="15">
        <v>0</v>
      </c>
      <c r="J38" s="16" t="s">
        <v>17</v>
      </c>
    </row>
    <row r="39" spans="1:10" s="17" customFormat="1" ht="30" customHeight="1" x14ac:dyDescent="0.25">
      <c r="A39" s="22">
        <v>44645</v>
      </c>
      <c r="B39" s="26">
        <v>44621</v>
      </c>
      <c r="C39" s="23">
        <v>44660</v>
      </c>
      <c r="D39" s="11" t="s">
        <v>82</v>
      </c>
      <c r="E39" s="35" t="s">
        <v>85</v>
      </c>
      <c r="F39" s="21" t="s">
        <v>86</v>
      </c>
      <c r="G39" s="20">
        <v>29998.799999999999</v>
      </c>
      <c r="H39" s="20">
        <v>29998.799999999999</v>
      </c>
      <c r="I39" s="15">
        <v>0</v>
      </c>
      <c r="J39" s="16" t="s">
        <v>17</v>
      </c>
    </row>
    <row r="40" spans="1:10" s="17" customFormat="1" ht="30" customHeight="1" x14ac:dyDescent="0.25">
      <c r="A40" s="22">
        <v>44645</v>
      </c>
      <c r="B40" s="26">
        <v>44621</v>
      </c>
      <c r="C40" s="23">
        <v>44660</v>
      </c>
      <c r="D40" s="11" t="s">
        <v>82</v>
      </c>
      <c r="E40" s="34" t="s">
        <v>87</v>
      </c>
      <c r="F40" s="21" t="s">
        <v>88</v>
      </c>
      <c r="G40" s="20">
        <v>161716.64000000001</v>
      </c>
      <c r="H40" s="20">
        <v>161716.64000000001</v>
      </c>
      <c r="I40" s="15">
        <v>0</v>
      </c>
      <c r="J40" s="16" t="s">
        <v>17</v>
      </c>
    </row>
    <row r="41" spans="1:10" s="17" customFormat="1" ht="30.75" customHeight="1" x14ac:dyDescent="0.25">
      <c r="A41" s="22">
        <v>44645</v>
      </c>
      <c r="B41" s="26">
        <v>44634</v>
      </c>
      <c r="C41" s="23">
        <v>44660</v>
      </c>
      <c r="D41" s="11" t="s">
        <v>89</v>
      </c>
      <c r="E41" s="30" t="s">
        <v>90</v>
      </c>
      <c r="F41" s="21" t="s">
        <v>91</v>
      </c>
      <c r="G41" s="20">
        <v>552000</v>
      </c>
      <c r="H41" s="20">
        <v>552000</v>
      </c>
      <c r="I41" s="15">
        <v>0</v>
      </c>
      <c r="J41" s="16" t="s">
        <v>17</v>
      </c>
    </row>
    <row r="42" spans="1:10" s="17" customFormat="1" ht="29.25" customHeight="1" x14ac:dyDescent="0.25">
      <c r="A42" s="22">
        <v>44645</v>
      </c>
      <c r="B42" s="26">
        <v>44628</v>
      </c>
      <c r="C42" s="23">
        <v>44660</v>
      </c>
      <c r="D42" s="11" t="s">
        <v>89</v>
      </c>
      <c r="E42" s="33" t="s">
        <v>92</v>
      </c>
      <c r="F42" s="21" t="s">
        <v>93</v>
      </c>
      <c r="G42" s="20">
        <v>330400</v>
      </c>
      <c r="H42" s="20">
        <v>330400</v>
      </c>
      <c r="I42" s="15">
        <v>0</v>
      </c>
      <c r="J42" s="16" t="s">
        <v>17</v>
      </c>
    </row>
    <row r="43" spans="1:10" s="17" customFormat="1" ht="36.75" customHeight="1" x14ac:dyDescent="0.25">
      <c r="A43" s="22">
        <v>44648</v>
      </c>
      <c r="B43" s="26">
        <v>44634</v>
      </c>
      <c r="C43" s="23">
        <v>44663</v>
      </c>
      <c r="D43" s="36" t="s">
        <v>94</v>
      </c>
      <c r="E43" s="37" t="s">
        <v>95</v>
      </c>
      <c r="F43" s="21" t="s">
        <v>96</v>
      </c>
      <c r="G43" s="20">
        <v>122459.89</v>
      </c>
      <c r="H43" s="20">
        <v>122459.89</v>
      </c>
      <c r="I43" s="15">
        <v>0</v>
      </c>
      <c r="J43" s="16" t="s">
        <v>17</v>
      </c>
    </row>
    <row r="44" spans="1:10" s="17" customFormat="1" ht="27.75" customHeight="1" x14ac:dyDescent="0.25">
      <c r="A44" s="22">
        <v>44648</v>
      </c>
      <c r="B44" s="26">
        <v>44620</v>
      </c>
      <c r="C44" s="23">
        <v>44663</v>
      </c>
      <c r="D44" s="38" t="s">
        <v>97</v>
      </c>
      <c r="E44" s="34" t="s">
        <v>98</v>
      </c>
      <c r="F44" s="21" t="s">
        <v>99</v>
      </c>
      <c r="G44" s="20">
        <v>554600</v>
      </c>
      <c r="H44" s="20">
        <v>554600</v>
      </c>
      <c r="I44" s="15">
        <v>0</v>
      </c>
      <c r="J44" s="16" t="s">
        <v>17</v>
      </c>
    </row>
    <row r="45" spans="1:10" s="17" customFormat="1" ht="30" customHeight="1" x14ac:dyDescent="0.25">
      <c r="A45" s="39">
        <v>44645</v>
      </c>
      <c r="B45" s="26">
        <v>44635</v>
      </c>
      <c r="C45" s="23">
        <v>44660</v>
      </c>
      <c r="D45" s="36" t="s">
        <v>100</v>
      </c>
      <c r="E45" s="28" t="s">
        <v>101</v>
      </c>
      <c r="F45" s="40" t="s">
        <v>102</v>
      </c>
      <c r="G45" s="20">
        <v>100677.93</v>
      </c>
      <c r="H45" s="20">
        <v>100677.93</v>
      </c>
      <c r="I45" s="15">
        <v>0</v>
      </c>
      <c r="J45" s="16" t="s">
        <v>17</v>
      </c>
    </row>
    <row r="46" spans="1:10" s="17" customFormat="1" ht="27.75" customHeight="1" x14ac:dyDescent="0.25">
      <c r="A46" s="22">
        <v>44648</v>
      </c>
      <c r="B46" s="26">
        <v>44624</v>
      </c>
      <c r="C46" s="23">
        <v>44663</v>
      </c>
      <c r="D46" s="41" t="s">
        <v>103</v>
      </c>
      <c r="E46" s="25" t="s">
        <v>104</v>
      </c>
      <c r="F46" s="21" t="s">
        <v>105</v>
      </c>
      <c r="G46" s="20">
        <v>1210</v>
      </c>
      <c r="H46" s="20">
        <v>1210</v>
      </c>
      <c r="I46" s="15">
        <v>0</v>
      </c>
      <c r="J46" s="16" t="s">
        <v>17</v>
      </c>
    </row>
    <row r="47" spans="1:10" s="17" customFormat="1" ht="30" customHeight="1" x14ac:dyDescent="0.25">
      <c r="A47" s="22">
        <v>44648</v>
      </c>
      <c r="B47" s="26">
        <v>44629</v>
      </c>
      <c r="C47" s="23">
        <v>44663</v>
      </c>
      <c r="D47" s="41" t="s">
        <v>103</v>
      </c>
      <c r="E47" s="25" t="s">
        <v>106</v>
      </c>
      <c r="F47" s="21" t="s">
        <v>107</v>
      </c>
      <c r="G47" s="20">
        <v>935</v>
      </c>
      <c r="H47" s="20">
        <v>935</v>
      </c>
      <c r="I47" s="15">
        <v>0</v>
      </c>
      <c r="J47" s="16" t="s">
        <v>17</v>
      </c>
    </row>
    <row r="48" spans="1:10" s="17" customFormat="1" ht="30" customHeight="1" x14ac:dyDescent="0.25">
      <c r="A48" s="22">
        <v>44648</v>
      </c>
      <c r="B48" s="26">
        <v>44631</v>
      </c>
      <c r="C48" s="23">
        <v>44663</v>
      </c>
      <c r="D48" s="41" t="s">
        <v>103</v>
      </c>
      <c r="E48" s="25" t="s">
        <v>108</v>
      </c>
      <c r="F48" s="21" t="s">
        <v>109</v>
      </c>
      <c r="G48" s="20">
        <v>990</v>
      </c>
      <c r="H48" s="20">
        <v>990</v>
      </c>
      <c r="I48" s="15">
        <v>0</v>
      </c>
      <c r="J48" s="16" t="s">
        <v>17</v>
      </c>
    </row>
    <row r="49" spans="1:10" s="17" customFormat="1" ht="30" customHeight="1" x14ac:dyDescent="0.25">
      <c r="A49" s="22">
        <v>44648</v>
      </c>
      <c r="B49" s="26">
        <v>44635</v>
      </c>
      <c r="C49" s="23">
        <v>44663</v>
      </c>
      <c r="D49" s="41" t="s">
        <v>103</v>
      </c>
      <c r="E49" s="25" t="s">
        <v>110</v>
      </c>
      <c r="F49" s="21" t="s">
        <v>111</v>
      </c>
      <c r="G49" s="20">
        <v>715</v>
      </c>
      <c r="H49" s="20">
        <v>715</v>
      </c>
      <c r="I49" s="15">
        <v>0</v>
      </c>
      <c r="J49" s="16" t="s">
        <v>17</v>
      </c>
    </row>
    <row r="50" spans="1:10" s="17" customFormat="1" ht="30" customHeight="1" x14ac:dyDescent="0.25">
      <c r="A50" s="22">
        <v>44648</v>
      </c>
      <c r="B50" s="26">
        <v>44638</v>
      </c>
      <c r="C50" s="23">
        <v>44663</v>
      </c>
      <c r="D50" s="41" t="s">
        <v>103</v>
      </c>
      <c r="E50" s="25" t="s">
        <v>112</v>
      </c>
      <c r="F50" s="21" t="s">
        <v>113</v>
      </c>
      <c r="G50" s="20">
        <v>1155</v>
      </c>
      <c r="H50" s="20">
        <v>1155</v>
      </c>
      <c r="I50" s="15">
        <v>0</v>
      </c>
      <c r="J50" s="16" t="s">
        <v>17</v>
      </c>
    </row>
    <row r="51" spans="1:10" s="17" customFormat="1" ht="27.75" customHeight="1" x14ac:dyDescent="0.25">
      <c r="A51" s="22">
        <v>44643</v>
      </c>
      <c r="B51" s="26">
        <v>44628</v>
      </c>
      <c r="C51" s="42">
        <v>44643</v>
      </c>
      <c r="D51" s="11" t="s">
        <v>49</v>
      </c>
      <c r="E51" s="25" t="s">
        <v>114</v>
      </c>
      <c r="F51" s="21" t="s">
        <v>115</v>
      </c>
      <c r="G51" s="20">
        <v>13275</v>
      </c>
      <c r="H51" s="20">
        <v>13275</v>
      </c>
      <c r="I51" s="15">
        <v>0</v>
      </c>
      <c r="J51" s="16" t="s">
        <v>17</v>
      </c>
    </row>
    <row r="52" spans="1:10" s="17" customFormat="1" ht="24" customHeight="1" x14ac:dyDescent="0.25">
      <c r="A52" s="22">
        <v>44643</v>
      </c>
      <c r="B52" s="26">
        <v>44607</v>
      </c>
      <c r="C52" s="42">
        <v>44643</v>
      </c>
      <c r="D52" s="11" t="s">
        <v>116</v>
      </c>
      <c r="E52" s="43" t="s">
        <v>117</v>
      </c>
      <c r="F52" s="21" t="s">
        <v>118</v>
      </c>
      <c r="G52" s="20">
        <v>23500</v>
      </c>
      <c r="H52" s="20">
        <v>23500</v>
      </c>
      <c r="I52" s="15">
        <v>0</v>
      </c>
      <c r="J52" s="16" t="s">
        <v>17</v>
      </c>
    </row>
    <row r="53" spans="1:10" s="17" customFormat="1" ht="36" customHeight="1" x14ac:dyDescent="0.25">
      <c r="A53" s="22">
        <v>44650</v>
      </c>
      <c r="B53" s="26">
        <v>44627</v>
      </c>
      <c r="C53" s="23">
        <v>44665</v>
      </c>
      <c r="D53" s="11" t="s">
        <v>119</v>
      </c>
      <c r="E53" s="25" t="s">
        <v>120</v>
      </c>
      <c r="F53" s="21" t="s">
        <v>121</v>
      </c>
      <c r="G53" s="20">
        <v>33171.78</v>
      </c>
      <c r="H53" s="20">
        <v>33171.78</v>
      </c>
      <c r="I53" s="15">
        <v>0</v>
      </c>
      <c r="J53" s="16" t="s">
        <v>17</v>
      </c>
    </row>
    <row r="54" spans="1:10" s="17" customFormat="1" ht="38.25" customHeight="1" x14ac:dyDescent="0.25">
      <c r="A54" s="22">
        <v>44650</v>
      </c>
      <c r="B54" s="26">
        <v>44645</v>
      </c>
      <c r="C54" s="23">
        <v>44665</v>
      </c>
      <c r="D54" s="44" t="s">
        <v>64</v>
      </c>
      <c r="E54" s="25" t="s">
        <v>122</v>
      </c>
      <c r="F54" s="21" t="s">
        <v>123</v>
      </c>
      <c r="G54" s="20">
        <v>35636</v>
      </c>
      <c r="H54" s="20">
        <v>35636</v>
      </c>
      <c r="I54" s="15">
        <v>0</v>
      </c>
      <c r="J54" s="16" t="s">
        <v>17</v>
      </c>
    </row>
    <row r="55" spans="1:10" s="17" customFormat="1" ht="30" customHeight="1" x14ac:dyDescent="0.25">
      <c r="A55" s="22">
        <v>44650</v>
      </c>
      <c r="B55" s="26">
        <v>44650</v>
      </c>
      <c r="C55" s="23">
        <v>44665</v>
      </c>
      <c r="D55" s="44" t="s">
        <v>97</v>
      </c>
      <c r="E55" s="25" t="s">
        <v>124</v>
      </c>
      <c r="F55" s="21" t="s">
        <v>125</v>
      </c>
      <c r="G55" s="20">
        <v>1637840</v>
      </c>
      <c r="H55" s="20">
        <v>1637840</v>
      </c>
      <c r="I55" s="15">
        <v>0</v>
      </c>
      <c r="J55" s="16" t="s">
        <v>17</v>
      </c>
    </row>
    <row r="56" spans="1:10" s="17" customFormat="1" ht="28.5" customHeight="1" x14ac:dyDescent="0.25">
      <c r="A56" s="22">
        <v>44650</v>
      </c>
      <c r="B56" s="26">
        <v>44642</v>
      </c>
      <c r="C56" s="23">
        <v>44665</v>
      </c>
      <c r="D56" s="41" t="s">
        <v>126</v>
      </c>
      <c r="E56" s="25" t="s">
        <v>127</v>
      </c>
      <c r="F56" s="21" t="s">
        <v>128</v>
      </c>
      <c r="G56" s="20">
        <v>9274.7999999999993</v>
      </c>
      <c r="H56" s="20">
        <v>9274.7999999999993</v>
      </c>
      <c r="I56" s="15">
        <v>0</v>
      </c>
      <c r="J56" s="16" t="s">
        <v>17</v>
      </c>
    </row>
    <row r="57" spans="1:10" s="17" customFormat="1" ht="28.5" customHeight="1" x14ac:dyDescent="0.25">
      <c r="A57" s="22">
        <v>44650</v>
      </c>
      <c r="B57" s="26">
        <v>44650</v>
      </c>
      <c r="C57" s="23">
        <v>44665</v>
      </c>
      <c r="D57" s="41" t="s">
        <v>129</v>
      </c>
      <c r="E57" s="25" t="s">
        <v>130</v>
      </c>
      <c r="F57" s="21" t="s">
        <v>131</v>
      </c>
      <c r="G57" s="20">
        <v>810601</v>
      </c>
      <c r="H57" s="20">
        <v>810601</v>
      </c>
      <c r="I57" s="15">
        <v>0</v>
      </c>
      <c r="J57" s="16" t="s">
        <v>17</v>
      </c>
    </row>
    <row r="58" spans="1:10" ht="18.75" customHeight="1" x14ac:dyDescent="0.3">
      <c r="A58" s="45"/>
      <c r="B58" s="45"/>
      <c r="C58" s="45"/>
      <c r="D58" s="71" t="s">
        <v>132</v>
      </c>
      <c r="E58" s="71"/>
      <c r="F58" s="71"/>
      <c r="G58" s="46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SUBTOTAL(109,Tabla433414957778193971051131211291371491611731811892012092172212292402472602702772903003043113213443313483553713783883984144244354514676836876916956997037077117157197237277317357397437477517557597637677717751747142023262023293235384145485154605763666184[MONTO FACTURADO])</f>
        <v>8066167.9099999992</v>
      </c>
      <c r="H58" s="46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SUBTOTAL(109,Tabla433414957778193971051131211291371491611731811892012092172212292402472602702772903003043113213443313483553713783883984144244354514676836876916956997037077117157197237277317357397437477517557597637677717751747142023262023293235384145485154605763666184[PAGADO])</f>
        <v>8066167.9099999992</v>
      </c>
      <c r="I58" s="47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SUBTOTAL(109,Tabla433414957778193971051131211291371491611731811892012092172212292402472602702772903003043113213443313483553713783883984144244354514676836876916956997037077117157197237277317357397437477517557597637677717751747142023262023293235384145485154605763666184[PENDIENTE])</f>
        <v>0</v>
      </c>
      <c r="J58" s="48"/>
    </row>
    <row r="59" spans="1:10" ht="15.75" customHeight="1" x14ac:dyDescent="0.25"/>
    <row r="60" spans="1:10" ht="15.75" customHeight="1" x14ac:dyDescent="0.25"/>
    <row r="61" spans="1:10" ht="15.75" customHeight="1" x14ac:dyDescent="0.25"/>
    <row r="62" spans="1:10" ht="15.75" customHeight="1" x14ac:dyDescent="0.25"/>
    <row r="63" spans="1:10" ht="14.25" customHeight="1" x14ac:dyDescent="0.25">
      <c r="B63" s="50"/>
      <c r="C63" s="50"/>
      <c r="E63"/>
    </row>
    <row r="64" spans="1:10" ht="14.25" customHeight="1" x14ac:dyDescent="0.25">
      <c r="A64" s="72" t="s">
        <v>133</v>
      </c>
      <c r="B64" s="72"/>
      <c r="C64" s="50"/>
      <c r="E64" s="52" t="s">
        <v>134</v>
      </c>
      <c r="F64" s="50"/>
      <c r="G64" s="53"/>
      <c r="H64" s="73" t="s">
        <v>135</v>
      </c>
      <c r="I64" s="73"/>
      <c r="J64" s="73"/>
    </row>
    <row r="65" spans="1:10" ht="15" customHeight="1" x14ac:dyDescent="0.25">
      <c r="A65" s="68" t="s">
        <v>136</v>
      </c>
      <c r="B65" s="68"/>
      <c r="D65" s="51"/>
      <c r="E65" s="50" t="s">
        <v>137</v>
      </c>
      <c r="G65" s="54"/>
      <c r="H65" s="68" t="s">
        <v>138</v>
      </c>
      <c r="I65" s="68"/>
      <c r="J65" s="68"/>
    </row>
    <row r="66" spans="1:10" ht="12.75" customHeight="1" x14ac:dyDescent="0.25">
      <c r="A66" s="68" t="s">
        <v>139</v>
      </c>
      <c r="B66" s="68"/>
      <c r="E66" s="50" t="s">
        <v>140</v>
      </c>
      <c r="G66" s="54"/>
      <c r="H66" s="68" t="s">
        <v>141</v>
      </c>
      <c r="I66" s="68"/>
      <c r="J66" s="68"/>
    </row>
    <row r="67" spans="1:10" ht="39.75" customHeight="1" x14ac:dyDescent="0.25">
      <c r="A67" s="56"/>
    </row>
    <row r="70" spans="1:10" s="57" customFormat="1" ht="36" customHeight="1" x14ac:dyDescent="0.25">
      <c r="E70" s="58"/>
      <c r="G70" s="60"/>
      <c r="H70" s="59"/>
      <c r="I70" s="61"/>
      <c r="J70" s="62"/>
    </row>
    <row r="71" spans="1:10" s="55" customFormat="1" ht="39.75" customHeight="1" x14ac:dyDescent="0.25">
      <c r="E71" s="63"/>
      <c r="I71" s="61"/>
    </row>
    <row r="72" spans="1:10" s="55" customFormat="1" ht="39.75" customHeight="1" x14ac:dyDescent="0.25">
      <c r="E72" s="63"/>
      <c r="I72" s="61"/>
    </row>
    <row r="73" spans="1:10" s="55" customFormat="1" ht="39.75" customHeight="1" x14ac:dyDescent="0.25">
      <c r="E73" s="63"/>
      <c r="I73" s="61"/>
    </row>
    <row r="74" spans="1:10" s="55" customFormat="1" ht="39.75" customHeight="1" x14ac:dyDescent="0.25">
      <c r="E74" s="63"/>
      <c r="I74" s="61"/>
    </row>
  </sheetData>
  <mergeCells count="10">
    <mergeCell ref="A65:B65"/>
    <mergeCell ref="H65:J65"/>
    <mergeCell ref="A66:B66"/>
    <mergeCell ref="H66:J66"/>
    <mergeCell ref="D1:J1"/>
    <mergeCell ref="D2:J2"/>
    <mergeCell ref="D3:J3"/>
    <mergeCell ref="D58:F58"/>
    <mergeCell ref="A64:B64"/>
    <mergeCell ref="H64:J64"/>
  </mergeCells>
  <dataValidations count="1">
    <dataValidation showInputMessage="1" showErrorMessage="1" sqref="J70 J5:J57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104775</xdr:colOff>
                <xdr:row>0</xdr:row>
                <xdr:rowOff>133350</xdr:rowOff>
              </from>
              <to>
                <xdr:col>1</xdr:col>
                <xdr:colOff>285750</xdr:colOff>
                <xdr:row>3</xdr:row>
                <xdr:rowOff>0</xdr:rowOff>
              </to>
            </anchor>
          </objectPr>
        </oleObject>
      </mc:Choice>
      <mc:Fallback>
        <oleObject shapeId="1025" r:id="rId3"/>
      </mc:Fallback>
    </mc:AlternateContent>
  </oleObjects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E8" sqref="E8"/>
    </sheetView>
  </sheetViews>
  <sheetFormatPr baseColWidth="10" defaultColWidth="9.140625" defaultRowHeight="15" x14ac:dyDescent="0.25"/>
  <cols>
    <col min="1" max="1" width="10.85546875" customWidth="1"/>
    <col min="3" max="3" width="9.42578125" customWidth="1"/>
    <col min="5" max="5" width="20.140625" customWidth="1"/>
    <col min="6" max="6" width="52.7109375" customWidth="1"/>
    <col min="7" max="7" width="9.140625" customWidth="1"/>
    <col min="9" max="9" width="5.140625" customWidth="1"/>
  </cols>
  <sheetData>
    <row r="1" spans="1:9" ht="20.25" x14ac:dyDescent="0.3">
      <c r="A1" s="74" t="s">
        <v>142</v>
      </c>
      <c r="B1" s="74"/>
      <c r="C1" s="74"/>
      <c r="D1" s="74"/>
      <c r="E1" s="74"/>
      <c r="F1" s="74"/>
      <c r="G1" s="74"/>
      <c r="H1" s="74"/>
      <c r="I1" s="74"/>
    </row>
    <row r="2" spans="1:9" ht="26.25" x14ac:dyDescent="0.25">
      <c r="A2" s="64" t="s">
        <v>143</v>
      </c>
      <c r="B2" s="75" t="s">
        <v>144</v>
      </c>
      <c r="C2" s="76"/>
      <c r="D2" s="77" t="s">
        <v>145</v>
      </c>
      <c r="E2" s="78"/>
      <c r="F2" s="65" t="s">
        <v>146</v>
      </c>
      <c r="G2" s="65" t="s">
        <v>147</v>
      </c>
      <c r="H2" s="76" t="s">
        <v>148</v>
      </c>
      <c r="I2" s="76"/>
    </row>
    <row r="3" spans="1:9" ht="22.5" x14ac:dyDescent="0.25">
      <c r="A3" s="22">
        <v>44643</v>
      </c>
      <c r="B3" s="79" t="s">
        <v>13</v>
      </c>
      <c r="C3" s="80"/>
      <c r="D3" s="81" t="s">
        <v>116</v>
      </c>
      <c r="E3" s="82"/>
      <c r="F3" s="43" t="s">
        <v>117</v>
      </c>
      <c r="G3" s="66">
        <v>14403</v>
      </c>
      <c r="H3" s="83">
        <v>23500</v>
      </c>
      <c r="I3" s="84"/>
    </row>
    <row r="4" spans="1:9" ht="28.5" customHeight="1" x14ac:dyDescent="0.25">
      <c r="A4" s="22">
        <v>44643</v>
      </c>
      <c r="B4" s="79" t="s">
        <v>149</v>
      </c>
      <c r="C4" s="80"/>
      <c r="D4" s="81" t="s">
        <v>49</v>
      </c>
      <c r="E4" s="82"/>
      <c r="F4" s="25" t="s">
        <v>114</v>
      </c>
      <c r="G4" s="66">
        <v>14406</v>
      </c>
      <c r="H4" s="83">
        <v>13275</v>
      </c>
      <c r="I4" s="84"/>
    </row>
    <row r="5" spans="1:9" ht="15.75" x14ac:dyDescent="0.25">
      <c r="A5" s="85" t="s">
        <v>150</v>
      </c>
      <c r="B5" s="86"/>
      <c r="C5" s="86"/>
      <c r="D5" s="86"/>
      <c r="E5" s="86"/>
      <c r="F5" s="86"/>
      <c r="G5" s="87"/>
      <c r="H5" s="88">
        <f>SUM(H3:I4)</f>
        <v>36775</v>
      </c>
      <c r="I5" s="89"/>
    </row>
    <row r="10" spans="1:9" ht="15.75" x14ac:dyDescent="0.25">
      <c r="E10" s="67"/>
    </row>
  </sheetData>
  <mergeCells count="12">
    <mergeCell ref="B4:C4"/>
    <mergeCell ref="D4:E4"/>
    <mergeCell ref="H4:I4"/>
    <mergeCell ref="A5:G5"/>
    <mergeCell ref="H5:I5"/>
    <mergeCell ref="A1:I1"/>
    <mergeCell ref="B2:C2"/>
    <mergeCell ref="D2:E2"/>
    <mergeCell ref="H2:I2"/>
    <mergeCell ref="B3:C3"/>
    <mergeCell ref="D3:E3"/>
    <mergeCell ref="H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A SUPLIDORES MARZO 2022</vt:lpstr>
      <vt:lpstr>CUENTA OPERATIVA MARZO 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2022-05-06T13:35:44Z</dcterms:modified>
</cp:coreProperties>
</file>