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ESTADISTICAS\ESTADISTICA 2021\Estadística Octubre-Diciembre\"/>
    </mc:Choice>
  </mc:AlternateContent>
  <bookViews>
    <workbookView xWindow="0" yWindow="0" windowWidth="2370" windowHeight="0" activeTab="2"/>
  </bookViews>
  <sheets>
    <sheet name="REPORT. JULIO-SEPT- 2021" sheetId="3" r:id="rId1"/>
    <sheet name="julio - sept.-2" sheetId="1" r:id="rId2"/>
    <sheet name="oct-dic.202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E12" i="4"/>
  <c r="E13" i="4"/>
  <c r="E14" i="4"/>
  <c r="E15" i="4"/>
  <c r="E16" i="4"/>
  <c r="E17" i="4"/>
  <c r="E18" i="4"/>
  <c r="E19" i="4"/>
  <c r="E20" i="4"/>
  <c r="E21" i="4"/>
  <c r="D22" i="4"/>
  <c r="E22" i="4" s="1"/>
</calcChain>
</file>

<file path=xl/sharedStrings.xml><?xml version="1.0" encoding="utf-8"?>
<sst xmlns="http://schemas.openxmlformats.org/spreadsheetml/2006/main" count="113" uniqueCount="51">
  <si>
    <t>Estudios de imagenelogia</t>
  </si>
  <si>
    <t>Cantidad</t>
  </si>
  <si>
    <t>Mes</t>
  </si>
  <si>
    <t>Año</t>
  </si>
  <si>
    <t>Rayo x convencional</t>
  </si>
  <si>
    <t>julio</t>
  </si>
  <si>
    <t>Tomografia</t>
  </si>
  <si>
    <t>Sonografia</t>
  </si>
  <si>
    <t>Mamografia</t>
  </si>
  <si>
    <t>Urografia excretora</t>
  </si>
  <si>
    <t>Resonancia Magnetica</t>
  </si>
  <si>
    <t>Biopsia sonodirigidas</t>
  </si>
  <si>
    <t>Densitometria Osea</t>
  </si>
  <si>
    <t>Fluroscopia</t>
  </si>
  <si>
    <t>Doppler</t>
  </si>
  <si>
    <t>Agosto</t>
  </si>
  <si>
    <t>sonografia</t>
  </si>
  <si>
    <t>Septiembre</t>
  </si>
  <si>
    <r>
      <t xml:space="preserve">      </t>
    </r>
    <r>
      <rPr>
        <sz val="27"/>
        <color theme="1"/>
        <rFont val="Edwardian Script ITC"/>
        <family val="4"/>
      </rPr>
      <t>Servicio Nacional de Salud</t>
    </r>
  </si>
  <si>
    <t>SERVICIO REGIONAL DE SALUD METROPOLITANA</t>
  </si>
  <si>
    <t>CIUDAD SANITARIA “DR. LUIS E. AYBAR”</t>
  </si>
  <si>
    <t>CENTRO DE EDUCACIÓN MÉDICA DE AMISTAD DOMINICO JAPONESA</t>
  </si>
  <si>
    <t>DEPARTAMENTO DE ESTADISTICA</t>
  </si>
  <si>
    <t>SERVICIO</t>
  </si>
  <si>
    <t xml:space="preserve">JULIO </t>
  </si>
  <si>
    <t xml:space="preserve">AGOSTO </t>
  </si>
  <si>
    <t>SEPTIEMBRE</t>
  </si>
  <si>
    <t xml:space="preserve">TOTAL </t>
  </si>
  <si>
    <t>Rayos X</t>
  </si>
  <si>
    <t>Tomografías</t>
  </si>
  <si>
    <t>Sonografías</t>
  </si>
  <si>
    <t>Mamografías</t>
  </si>
  <si>
    <t>Urografías Exc</t>
  </si>
  <si>
    <t>Resonancias M</t>
  </si>
  <si>
    <t>Biopsias Us.</t>
  </si>
  <si>
    <t>Densitometría</t>
  </si>
  <si>
    <t>Fluoroscopia</t>
  </si>
  <si>
    <t xml:space="preserve">      TOTAL</t>
  </si>
  <si>
    <t>FUENTE: unidad de Estadística.</t>
  </si>
  <si>
    <r>
      <t xml:space="preserve">        </t>
    </r>
    <r>
      <rPr>
        <sz val="9"/>
        <color theme="1"/>
        <rFont val="Arial"/>
        <family val="2"/>
      </rPr>
      <t>ESTUDIOS SOLICITADOS Y RALIZADOS</t>
    </r>
    <r>
      <rPr>
        <b/>
        <sz val="9"/>
        <color theme="1"/>
        <rFont val="Arial"/>
        <family val="2"/>
      </rPr>
      <t xml:space="preserve">                   </t>
    </r>
  </si>
  <si>
    <r>
      <t xml:space="preserve">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TRIMESTRE JULIO-SEPTIEMBRE 2021</t>
    </r>
  </si>
  <si>
    <t>Drenaje</t>
  </si>
  <si>
    <r>
      <t xml:space="preserve">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TRIMESTRE OCTUBRE-DICIEMBRE  2021</t>
    </r>
  </si>
  <si>
    <t>OCTUBRE</t>
  </si>
  <si>
    <t>NOVIEMBRE</t>
  </si>
  <si>
    <t>DICIEMBRE</t>
  </si>
  <si>
    <t>Resonancias Magnetica</t>
  </si>
  <si>
    <t>Urografías Excretora</t>
  </si>
  <si>
    <t xml:space="preserve">           SERVICIO REGIONAL DE SALUD METROPOLITANA</t>
  </si>
  <si>
    <t>Fuente Unidad de Estadistica</t>
  </si>
  <si>
    <r>
      <t xml:space="preserve">        </t>
    </r>
    <r>
      <rPr>
        <sz val="9"/>
        <color theme="1"/>
        <rFont val="Arial"/>
        <family val="2"/>
      </rPr>
      <t>ESTUDIOS SOLICITADOS Y REALIZADOS</t>
    </r>
    <r>
      <rPr>
        <b/>
        <sz val="9"/>
        <color theme="1"/>
        <rFont val="Arial"/>
        <family val="2"/>
      </rPr>
      <t xml:space="preserve">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</si>
</sst>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7"/>
      <color theme="1"/>
      <name val="Edwardian Script ITC"/>
      <family val="4"/>
    </font>
    <font>
      <b/>
      <sz val="13"/>
      <color theme="1"/>
      <name val="Cambria"/>
      <family val="1"/>
    </font>
    <font>
      <sz val="13"/>
      <color rgb="FF002060"/>
      <name val="Cambria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3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2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left" vertical="center" wrapText="1" indent="2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2"/>
    </xf>
    <xf numFmtId="0" fontId="10" fillId="0" borderId="2" xfId="0" applyFont="1" applyBorder="1" applyAlignment="1">
      <alignment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0" fontId="9" fillId="0" borderId="2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'REPORT. JULIO-SEPT- 2021'!$B$9</c:f>
              <c:strCache>
                <c:ptCount val="1"/>
                <c:pt idx="0">
                  <c:v>JULIO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JULIO-SEPT- 2021'!$B$10:$B$21</c:f>
              <c:numCache>
                <c:formatCode>#,##0</c:formatCode>
                <c:ptCount val="12"/>
                <c:pt idx="1">
                  <c:v>1880</c:v>
                </c:pt>
                <c:pt idx="2">
                  <c:v>2760</c:v>
                </c:pt>
                <c:pt idx="3">
                  <c:v>2566</c:v>
                </c:pt>
                <c:pt idx="4" formatCode="General">
                  <c:v>481</c:v>
                </c:pt>
                <c:pt idx="5" formatCode="General">
                  <c:v>23</c:v>
                </c:pt>
                <c:pt idx="6">
                  <c:v>1029</c:v>
                </c:pt>
                <c:pt idx="7" formatCode="General">
                  <c:v>13</c:v>
                </c:pt>
                <c:pt idx="8" formatCode="General">
                  <c:v>196</c:v>
                </c:pt>
                <c:pt idx="9" formatCode="General">
                  <c:v>64</c:v>
                </c:pt>
                <c:pt idx="10" formatCode="General">
                  <c:v>300</c:v>
                </c:pt>
                <c:pt idx="11">
                  <c:v>9312</c:v>
                </c:pt>
              </c:numCache>
            </c:numRef>
          </c:val>
        </c:ser>
        <c:ser>
          <c:idx val="1"/>
          <c:order val="1"/>
          <c:tx>
            <c:strRef>
              <c:f>'REPORT. JULIO-SEPT- 2021'!$C$9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JULIO-SEPT- 2021'!$C$10:$C$21</c:f>
              <c:numCache>
                <c:formatCode>#,##0</c:formatCode>
                <c:ptCount val="12"/>
                <c:pt idx="1">
                  <c:v>1777</c:v>
                </c:pt>
                <c:pt idx="2">
                  <c:v>2534</c:v>
                </c:pt>
                <c:pt idx="3">
                  <c:v>2719</c:v>
                </c:pt>
                <c:pt idx="4" formatCode="General">
                  <c:v>462</c:v>
                </c:pt>
                <c:pt idx="5" formatCode="General">
                  <c:v>36</c:v>
                </c:pt>
                <c:pt idx="6" formatCode="General">
                  <c:v>880</c:v>
                </c:pt>
                <c:pt idx="7" formatCode="General">
                  <c:v>12</c:v>
                </c:pt>
                <c:pt idx="8" formatCode="General">
                  <c:v>283</c:v>
                </c:pt>
                <c:pt idx="9" formatCode="General">
                  <c:v>63</c:v>
                </c:pt>
                <c:pt idx="10" formatCode="General">
                  <c:v>218</c:v>
                </c:pt>
                <c:pt idx="11">
                  <c:v>8984</c:v>
                </c:pt>
              </c:numCache>
            </c:numRef>
          </c:val>
        </c:ser>
        <c:ser>
          <c:idx val="2"/>
          <c:order val="2"/>
          <c:tx>
            <c:strRef>
              <c:f>'REPORT. JULIO-SEPT- 2021'!$D$9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JULIO-SEPT- 2021'!$D$10:$D$21</c:f>
              <c:numCache>
                <c:formatCode>#,##0</c:formatCode>
                <c:ptCount val="12"/>
                <c:pt idx="1">
                  <c:v>1941</c:v>
                </c:pt>
                <c:pt idx="2">
                  <c:v>2384</c:v>
                </c:pt>
                <c:pt idx="3">
                  <c:v>2537</c:v>
                </c:pt>
                <c:pt idx="4" formatCode="General">
                  <c:v>491</c:v>
                </c:pt>
                <c:pt idx="5" formatCode="General">
                  <c:v>27</c:v>
                </c:pt>
                <c:pt idx="6" formatCode="General">
                  <c:v>755</c:v>
                </c:pt>
                <c:pt idx="7" formatCode="General">
                  <c:v>14</c:v>
                </c:pt>
                <c:pt idx="8" formatCode="General">
                  <c:v>255</c:v>
                </c:pt>
                <c:pt idx="9" formatCode="General">
                  <c:v>70</c:v>
                </c:pt>
                <c:pt idx="10" formatCode="General">
                  <c:v>267</c:v>
                </c:pt>
                <c:pt idx="11">
                  <c:v>8741</c:v>
                </c:pt>
              </c:numCache>
            </c:numRef>
          </c:val>
        </c:ser>
        <c:ser>
          <c:idx val="3"/>
          <c:order val="3"/>
          <c:tx>
            <c:strRef>
              <c:f>'REPORT. JULIO-SEPT- 2021'!$E$9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JULIO-SEPT- 2021'!$E$10:$E$21</c:f>
              <c:numCache>
                <c:formatCode>#,##0</c:formatCode>
                <c:ptCount val="12"/>
                <c:pt idx="1">
                  <c:v>5598</c:v>
                </c:pt>
                <c:pt idx="2">
                  <c:v>7678</c:v>
                </c:pt>
                <c:pt idx="3">
                  <c:v>7669</c:v>
                </c:pt>
                <c:pt idx="4">
                  <c:v>1434</c:v>
                </c:pt>
                <c:pt idx="5" formatCode="General">
                  <c:v>86</c:v>
                </c:pt>
                <c:pt idx="6">
                  <c:v>2664</c:v>
                </c:pt>
                <c:pt idx="7" formatCode="General">
                  <c:v>39</c:v>
                </c:pt>
                <c:pt idx="8" formatCode="General">
                  <c:v>734</c:v>
                </c:pt>
                <c:pt idx="9" formatCode="General">
                  <c:v>197</c:v>
                </c:pt>
                <c:pt idx="10" formatCode="General">
                  <c:v>785</c:v>
                </c:pt>
                <c:pt idx="11">
                  <c:v>27037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89280"/>
        <c:axId val="226594768"/>
      </c:barChart>
      <c:catAx>
        <c:axId val="2265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6594768"/>
        <c:crosses val="autoZero"/>
        <c:auto val="1"/>
        <c:lblAlgn val="ctr"/>
        <c:lblOffset val="100"/>
        <c:noMultiLvlLbl val="0"/>
      </c:catAx>
      <c:valAx>
        <c:axId val="2265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658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2458223972003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04580927384077"/>
          <c:y val="0.15319444444444447"/>
          <c:w val="0.86486351706036746"/>
          <c:h val="0.409250874890638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'oct-dic.2021'!$B$9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'oct-dic.2021'!$A$10:$A$22</c:f>
              <c:strCache>
                <c:ptCount val="13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Drenaje</c:v>
                </c:pt>
                <c:pt idx="8">
                  <c:v>Biopsias Us.</c:v>
                </c:pt>
                <c:pt idx="9">
                  <c:v>Densitometría</c:v>
                </c:pt>
                <c:pt idx="10">
                  <c:v>Fluoroscopia</c:v>
                </c:pt>
                <c:pt idx="11">
                  <c:v>Doppler</c:v>
                </c:pt>
                <c:pt idx="12">
                  <c:v>      TOTAL</c:v>
                </c:pt>
              </c:strCache>
            </c:strRef>
          </c:cat>
          <c:val>
            <c:numRef>
              <c:f>'oct-dic.2021'!$B$10:$B$22</c:f>
              <c:numCache>
                <c:formatCode>#,##0</c:formatCode>
                <c:ptCount val="13"/>
                <c:pt idx="1">
                  <c:v>1748</c:v>
                </c:pt>
                <c:pt idx="2">
                  <c:v>2356</c:v>
                </c:pt>
                <c:pt idx="3">
                  <c:v>2434</c:v>
                </c:pt>
                <c:pt idx="4" formatCode="General">
                  <c:v>513</c:v>
                </c:pt>
                <c:pt idx="5" formatCode="General">
                  <c:v>33</c:v>
                </c:pt>
                <c:pt idx="6">
                  <c:v>794</c:v>
                </c:pt>
                <c:pt idx="7">
                  <c:v>0</c:v>
                </c:pt>
                <c:pt idx="8" formatCode="General">
                  <c:v>3</c:v>
                </c:pt>
                <c:pt idx="9" formatCode="General">
                  <c:v>226</c:v>
                </c:pt>
                <c:pt idx="10" formatCode="General">
                  <c:v>55</c:v>
                </c:pt>
                <c:pt idx="11" formatCode="General">
                  <c:v>240</c:v>
                </c:pt>
                <c:pt idx="12">
                  <c:v>8402</c:v>
                </c:pt>
              </c:numCache>
            </c:numRef>
          </c:val>
        </c:ser>
        <c:ser>
          <c:idx val="1"/>
          <c:order val="1"/>
          <c:tx>
            <c:strRef>
              <c:f>'oct-dic.2021'!$C$9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'oct-dic.2021'!$A$10:$A$22</c:f>
              <c:strCache>
                <c:ptCount val="13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Drenaje</c:v>
                </c:pt>
                <c:pt idx="8">
                  <c:v>Biopsias Us.</c:v>
                </c:pt>
                <c:pt idx="9">
                  <c:v>Densitometría</c:v>
                </c:pt>
                <c:pt idx="10">
                  <c:v>Fluoroscopia</c:v>
                </c:pt>
                <c:pt idx="11">
                  <c:v>Doppler</c:v>
                </c:pt>
                <c:pt idx="12">
                  <c:v>      TOTAL</c:v>
                </c:pt>
              </c:strCache>
            </c:strRef>
          </c:cat>
          <c:val>
            <c:numRef>
              <c:f>'oct-dic.2021'!$C$10:$C$22</c:f>
              <c:numCache>
                <c:formatCode>#,##0</c:formatCode>
                <c:ptCount val="13"/>
                <c:pt idx="1">
                  <c:v>1615</c:v>
                </c:pt>
                <c:pt idx="2">
                  <c:v>2570</c:v>
                </c:pt>
                <c:pt idx="3">
                  <c:v>2125</c:v>
                </c:pt>
                <c:pt idx="4" formatCode="General">
                  <c:v>556</c:v>
                </c:pt>
                <c:pt idx="5" formatCode="General">
                  <c:v>27</c:v>
                </c:pt>
                <c:pt idx="6" formatCode="General">
                  <c:v>797</c:v>
                </c:pt>
                <c:pt idx="7" formatCode="General">
                  <c:v>1</c:v>
                </c:pt>
                <c:pt idx="8" formatCode="General">
                  <c:v>0</c:v>
                </c:pt>
                <c:pt idx="9" formatCode="General">
                  <c:v>276</c:v>
                </c:pt>
                <c:pt idx="10" formatCode="General">
                  <c:v>60</c:v>
                </c:pt>
                <c:pt idx="11" formatCode="General">
                  <c:v>250</c:v>
                </c:pt>
                <c:pt idx="12">
                  <c:v>8277</c:v>
                </c:pt>
              </c:numCache>
            </c:numRef>
          </c:val>
        </c:ser>
        <c:ser>
          <c:idx val="2"/>
          <c:order val="2"/>
          <c:tx>
            <c:strRef>
              <c:f>'oct-dic.2021'!$D$9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'oct-dic.2021'!$A$10:$A$22</c:f>
              <c:strCache>
                <c:ptCount val="13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Drenaje</c:v>
                </c:pt>
                <c:pt idx="8">
                  <c:v>Biopsias Us.</c:v>
                </c:pt>
                <c:pt idx="9">
                  <c:v>Densitometría</c:v>
                </c:pt>
                <c:pt idx="10">
                  <c:v>Fluoroscopia</c:v>
                </c:pt>
                <c:pt idx="11">
                  <c:v>Doppler</c:v>
                </c:pt>
                <c:pt idx="12">
                  <c:v>      TOTAL</c:v>
                </c:pt>
              </c:strCache>
            </c:strRef>
          </c:cat>
          <c:val>
            <c:numRef>
              <c:f>'oct-dic.2021'!$D$10:$D$22</c:f>
              <c:numCache>
                <c:formatCode>#,##0</c:formatCode>
                <c:ptCount val="13"/>
                <c:pt idx="1">
                  <c:v>1269</c:v>
                </c:pt>
                <c:pt idx="2">
                  <c:v>2122</c:v>
                </c:pt>
                <c:pt idx="3">
                  <c:v>1636</c:v>
                </c:pt>
                <c:pt idx="4" formatCode="General">
                  <c:v>270</c:v>
                </c:pt>
                <c:pt idx="5" formatCode="General">
                  <c:v>11</c:v>
                </c:pt>
                <c:pt idx="6" formatCode="General">
                  <c:v>729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140</c:v>
                </c:pt>
                <c:pt idx="10" formatCode="General">
                  <c:v>21</c:v>
                </c:pt>
                <c:pt idx="11" formatCode="General">
                  <c:v>203</c:v>
                </c:pt>
                <c:pt idx="12">
                  <c:v>6401</c:v>
                </c:pt>
              </c:numCache>
            </c:numRef>
          </c:val>
        </c:ser>
        <c:ser>
          <c:idx val="3"/>
          <c:order val="3"/>
          <c:tx>
            <c:strRef>
              <c:f>'oct-dic.2021'!$E$9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'oct-dic.2021'!$A$10:$A$22</c:f>
              <c:strCache>
                <c:ptCount val="13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Drenaje</c:v>
                </c:pt>
                <c:pt idx="8">
                  <c:v>Biopsias Us.</c:v>
                </c:pt>
                <c:pt idx="9">
                  <c:v>Densitometría</c:v>
                </c:pt>
                <c:pt idx="10">
                  <c:v>Fluoroscopia</c:v>
                </c:pt>
                <c:pt idx="11">
                  <c:v>Doppler</c:v>
                </c:pt>
                <c:pt idx="12">
                  <c:v>      TOTAL</c:v>
                </c:pt>
              </c:strCache>
            </c:strRef>
          </c:cat>
          <c:val>
            <c:numRef>
              <c:f>'oct-dic.2021'!$E$10:$E$22</c:f>
              <c:numCache>
                <c:formatCode>#,##0</c:formatCode>
                <c:ptCount val="13"/>
                <c:pt idx="1">
                  <c:v>4632</c:v>
                </c:pt>
                <c:pt idx="2">
                  <c:v>7048</c:v>
                </c:pt>
                <c:pt idx="3">
                  <c:v>6195</c:v>
                </c:pt>
                <c:pt idx="4">
                  <c:v>1339</c:v>
                </c:pt>
                <c:pt idx="5" formatCode="General">
                  <c:v>71</c:v>
                </c:pt>
                <c:pt idx="6">
                  <c:v>2320</c:v>
                </c:pt>
                <c:pt idx="7">
                  <c:v>1</c:v>
                </c:pt>
                <c:pt idx="8" formatCode="General">
                  <c:v>3</c:v>
                </c:pt>
                <c:pt idx="9" formatCode="General">
                  <c:v>642</c:v>
                </c:pt>
                <c:pt idx="10" formatCode="General">
                  <c:v>136</c:v>
                </c:pt>
                <c:pt idx="11" formatCode="General">
                  <c:v>693</c:v>
                </c:pt>
                <c:pt idx="12">
                  <c:v>23080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590064"/>
        <c:axId val="226595160"/>
      </c:barChart>
      <c:catAx>
        <c:axId val="22659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6595160"/>
        <c:crosses val="autoZero"/>
        <c:auto val="1"/>
        <c:lblAlgn val="ctr"/>
        <c:lblOffset val="100"/>
        <c:noMultiLvlLbl val="0"/>
      </c:catAx>
      <c:valAx>
        <c:axId val="22659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659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76200</xdr:rowOff>
    </xdr:from>
    <xdr:to>
      <xdr:col>3</xdr:col>
      <xdr:colOff>485775</xdr:colOff>
      <xdr:row>37</xdr:row>
      <xdr:rowOff>23812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1323975</xdr:colOff>
      <xdr:row>37</xdr:row>
      <xdr:rowOff>114300</xdr:rowOff>
    </xdr:from>
    <xdr:to>
      <xdr:col>1</xdr:col>
      <xdr:colOff>685800</xdr:colOff>
      <xdr:row>43</xdr:row>
      <xdr:rowOff>133350</xdr:rowOff>
    </xdr:to>
    <xdr:pic>
      <xdr:nvPicPr>
        <xdr:cNvPr id="5" name="Imagen 1" descr="FIRMA_YOVANK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724775"/>
          <a:ext cx="18478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790575</xdr:colOff>
      <xdr:row>0</xdr:row>
      <xdr:rowOff>76200</xdr:rowOff>
    </xdr:from>
    <xdr:to>
      <xdr:col>5</xdr:col>
      <xdr:colOff>114300</xdr:colOff>
      <xdr:row>3</xdr:row>
      <xdr:rowOff>133350</xdr:rowOff>
    </xdr:to>
    <xdr:pic>
      <xdr:nvPicPr>
        <xdr:cNvPr id="6" name="Picture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76200"/>
          <a:ext cx="1047750" cy="923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3</xdr:row>
      <xdr:rowOff>104775</xdr:rowOff>
    </xdr:to>
    <xdr:pic>
      <xdr:nvPicPr>
        <xdr:cNvPr id="7" name="Picture 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</xdr:row>
      <xdr:rowOff>66674</xdr:rowOff>
    </xdr:from>
    <xdr:to>
      <xdr:col>4</xdr:col>
      <xdr:colOff>714375</xdr:colOff>
      <xdr:row>4</xdr:row>
      <xdr:rowOff>47624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734174"/>
          <a:ext cx="87630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19051</xdr:colOff>
      <xdr:row>0</xdr:row>
      <xdr:rowOff>9524</xdr:rowOff>
    </xdr:from>
    <xdr:to>
      <xdr:col>0</xdr:col>
      <xdr:colOff>838201</xdr:colOff>
      <xdr:row>3</xdr:row>
      <xdr:rowOff>133350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6486524"/>
          <a:ext cx="819150" cy="9906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23</xdr:row>
      <xdr:rowOff>4762</xdr:rowOff>
    </xdr:from>
    <xdr:to>
      <xdr:col>3</xdr:col>
      <xdr:colOff>790575</xdr:colOff>
      <xdr:row>37</xdr:row>
      <xdr:rowOff>80962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opLeftCell="A25" workbookViewId="0">
      <selection activeCell="J18" sqref="J18"/>
    </sheetView>
  </sheetViews>
  <sheetFormatPr baseColWidth="10" defaultRowHeight="15" x14ac:dyDescent="0.25"/>
  <cols>
    <col min="1" max="1" width="37.28515625" customWidth="1"/>
    <col min="3" max="3" width="12.5703125" customWidth="1"/>
    <col min="4" max="4" width="14.42578125" customWidth="1"/>
    <col min="11" max="11" width="16.28515625" customWidth="1"/>
    <col min="12" max="12" width="18.42578125" customWidth="1"/>
  </cols>
  <sheetData>
    <row r="2" spans="1:8" ht="36.75" customHeight="1" x14ac:dyDescent="0.25">
      <c r="A2" s="3"/>
      <c r="B2" s="17" t="s">
        <v>18</v>
      </c>
      <c r="C2" s="3"/>
      <c r="D2" s="3"/>
      <c r="E2" s="3"/>
      <c r="F2" s="15"/>
      <c r="G2" s="15"/>
      <c r="H2" s="15"/>
    </row>
    <row r="3" spans="1:8" ht="16.5" customHeight="1" x14ac:dyDescent="0.25">
      <c r="A3" s="3"/>
      <c r="B3" s="4" t="s">
        <v>19</v>
      </c>
      <c r="C3" s="3"/>
      <c r="D3" s="3"/>
      <c r="E3" s="3"/>
      <c r="F3" s="15"/>
      <c r="G3" s="15"/>
      <c r="H3" s="15"/>
    </row>
    <row r="4" spans="1:8" ht="16.5" customHeight="1" x14ac:dyDescent="0.25">
      <c r="A4" s="3"/>
      <c r="B4" s="4" t="s">
        <v>20</v>
      </c>
      <c r="C4" s="3"/>
      <c r="D4" s="3"/>
      <c r="E4" s="3"/>
      <c r="F4" s="15"/>
      <c r="G4" s="15"/>
      <c r="H4" s="15"/>
    </row>
    <row r="5" spans="1:8" ht="16.5" customHeight="1" x14ac:dyDescent="0.25">
      <c r="A5" s="3"/>
      <c r="B5" s="16" t="s">
        <v>21</v>
      </c>
      <c r="C5" s="3"/>
      <c r="D5" s="3"/>
      <c r="E5" s="3"/>
      <c r="F5" s="15"/>
      <c r="G5" s="15"/>
      <c r="H5" s="15"/>
    </row>
    <row r="6" spans="1:8" x14ac:dyDescent="0.25">
      <c r="A6" s="3"/>
      <c r="B6" s="5" t="s">
        <v>22</v>
      </c>
      <c r="C6" s="3"/>
      <c r="D6" s="3"/>
      <c r="E6" s="3"/>
    </row>
    <row r="7" spans="1:8" x14ac:dyDescent="0.25">
      <c r="B7" s="5" t="s">
        <v>39</v>
      </c>
      <c r="C7" s="3"/>
      <c r="D7" s="3"/>
      <c r="E7" s="3"/>
    </row>
    <row r="8" spans="1:8" ht="15.75" thickBot="1" x14ac:dyDescent="0.3">
      <c r="A8" s="18" t="s">
        <v>40</v>
      </c>
      <c r="B8" s="3"/>
      <c r="C8" s="3"/>
      <c r="D8" s="3"/>
      <c r="E8" s="3"/>
    </row>
    <row r="9" spans="1:8" x14ac:dyDescent="0.25">
      <c r="A9" s="21" t="s">
        <v>23</v>
      </c>
      <c r="B9" s="21" t="s">
        <v>24</v>
      </c>
      <c r="C9" s="21" t="s">
        <v>25</v>
      </c>
      <c r="D9" s="23" t="s">
        <v>26</v>
      </c>
      <c r="E9" s="21" t="s">
        <v>27</v>
      </c>
    </row>
    <row r="10" spans="1:8" ht="15.75" thickBot="1" x14ac:dyDescent="0.3">
      <c r="A10" s="22"/>
      <c r="B10" s="22"/>
      <c r="C10" s="22"/>
      <c r="D10" s="24"/>
      <c r="E10" s="22"/>
    </row>
    <row r="11" spans="1:8" ht="16.5" thickBot="1" x14ac:dyDescent="0.3">
      <c r="A11" s="6" t="s">
        <v>28</v>
      </c>
      <c r="B11" s="7">
        <v>1880</v>
      </c>
      <c r="C11" s="7">
        <v>1777</v>
      </c>
      <c r="D11" s="8">
        <v>1941</v>
      </c>
      <c r="E11" s="8">
        <v>5598</v>
      </c>
    </row>
    <row r="12" spans="1:8" ht="16.5" thickBot="1" x14ac:dyDescent="0.3">
      <c r="A12" s="6" t="s">
        <v>29</v>
      </c>
      <c r="B12" s="7">
        <v>2760</v>
      </c>
      <c r="C12" s="7">
        <v>2534</v>
      </c>
      <c r="D12" s="8">
        <v>2384</v>
      </c>
      <c r="E12" s="8">
        <v>7678</v>
      </c>
    </row>
    <row r="13" spans="1:8" ht="16.5" thickBot="1" x14ac:dyDescent="0.3">
      <c r="A13" s="6" t="s">
        <v>30</v>
      </c>
      <c r="B13" s="7">
        <v>2566</v>
      </c>
      <c r="C13" s="7">
        <v>2719</v>
      </c>
      <c r="D13" s="8">
        <v>2537</v>
      </c>
      <c r="E13" s="8">
        <v>7669</v>
      </c>
    </row>
    <row r="14" spans="1:8" ht="16.5" thickBot="1" x14ac:dyDescent="0.3">
      <c r="A14" s="6" t="s">
        <v>31</v>
      </c>
      <c r="B14" s="9">
        <v>481</v>
      </c>
      <c r="C14" s="9">
        <v>462</v>
      </c>
      <c r="D14" s="10">
        <v>491</v>
      </c>
      <c r="E14" s="8">
        <v>1434</v>
      </c>
    </row>
    <row r="15" spans="1:8" ht="16.5" thickBot="1" x14ac:dyDescent="0.3">
      <c r="A15" s="6" t="s">
        <v>32</v>
      </c>
      <c r="B15" s="9">
        <v>23</v>
      </c>
      <c r="C15" s="9">
        <v>36</v>
      </c>
      <c r="D15" s="10">
        <v>27</v>
      </c>
      <c r="E15" s="10">
        <v>86</v>
      </c>
    </row>
    <row r="16" spans="1:8" ht="16.5" thickBot="1" x14ac:dyDescent="0.3">
      <c r="A16" s="6" t="s">
        <v>33</v>
      </c>
      <c r="B16" s="7">
        <v>1029</v>
      </c>
      <c r="C16" s="9">
        <v>880</v>
      </c>
      <c r="D16" s="10">
        <v>755</v>
      </c>
      <c r="E16" s="8">
        <v>2664</v>
      </c>
    </row>
    <row r="17" spans="1:5" ht="16.5" thickBot="1" x14ac:dyDescent="0.3">
      <c r="A17" s="6" t="s">
        <v>34</v>
      </c>
      <c r="B17" s="9">
        <v>13</v>
      </c>
      <c r="C17" s="9">
        <v>12</v>
      </c>
      <c r="D17" s="10">
        <v>14</v>
      </c>
      <c r="E17" s="10">
        <v>39</v>
      </c>
    </row>
    <row r="18" spans="1:5" ht="16.5" thickBot="1" x14ac:dyDescent="0.3">
      <c r="A18" s="6" t="s">
        <v>35</v>
      </c>
      <c r="B18" s="9">
        <v>196</v>
      </c>
      <c r="C18" s="9">
        <v>283</v>
      </c>
      <c r="D18" s="10">
        <v>255</v>
      </c>
      <c r="E18" s="10">
        <v>734</v>
      </c>
    </row>
    <row r="19" spans="1:5" ht="16.5" thickBot="1" x14ac:dyDescent="0.3">
      <c r="A19" s="6" t="s">
        <v>36</v>
      </c>
      <c r="B19" s="9">
        <v>64</v>
      </c>
      <c r="C19" s="9">
        <v>63</v>
      </c>
      <c r="D19" s="10">
        <v>70</v>
      </c>
      <c r="E19" s="10">
        <v>197</v>
      </c>
    </row>
    <row r="20" spans="1:5" ht="16.5" thickBot="1" x14ac:dyDescent="0.3">
      <c r="A20" s="6" t="s">
        <v>14</v>
      </c>
      <c r="B20" s="9">
        <v>300</v>
      </c>
      <c r="C20" s="9">
        <v>218</v>
      </c>
      <c r="D20" s="10">
        <v>267</v>
      </c>
      <c r="E20" s="10">
        <v>785</v>
      </c>
    </row>
    <row r="21" spans="1:5" ht="16.5" thickBot="1" x14ac:dyDescent="0.3">
      <c r="A21" s="11" t="s">
        <v>37</v>
      </c>
      <c r="B21" s="12">
        <v>9312</v>
      </c>
      <c r="C21" s="12">
        <v>8984</v>
      </c>
      <c r="D21" s="13">
        <v>8741</v>
      </c>
      <c r="E21" s="13">
        <v>27037</v>
      </c>
    </row>
    <row r="22" spans="1:5" x14ac:dyDescent="0.25">
      <c r="A22" s="20"/>
      <c r="B22" s="20"/>
      <c r="C22" s="20"/>
      <c r="D22" s="20"/>
      <c r="E22" s="20"/>
    </row>
    <row r="23" spans="1:5" x14ac:dyDescent="0.25">
      <c r="A23" s="14" t="s">
        <v>38</v>
      </c>
    </row>
  </sheetData>
  <mergeCells count="6">
    <mergeCell ref="A22:E22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6"/>
  <sheetViews>
    <sheetView topLeftCell="A22" workbookViewId="0">
      <selection activeCell="F52" sqref="F52"/>
    </sheetView>
  </sheetViews>
  <sheetFormatPr baseColWidth="10" defaultRowHeight="15" x14ac:dyDescent="0.25"/>
  <cols>
    <col min="1" max="1" width="20.85546875" customWidth="1"/>
  </cols>
  <sheetData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t="s">
        <v>4</v>
      </c>
      <c r="B3" s="2">
        <v>1880</v>
      </c>
      <c r="C3" t="s">
        <v>5</v>
      </c>
      <c r="D3">
        <v>2021</v>
      </c>
    </row>
    <row r="4" spans="1:4" x14ac:dyDescent="0.25">
      <c r="A4" t="s">
        <v>6</v>
      </c>
      <c r="B4" s="2">
        <v>2760</v>
      </c>
      <c r="C4" t="s">
        <v>5</v>
      </c>
      <c r="D4">
        <v>2021</v>
      </c>
    </row>
    <row r="5" spans="1:4" x14ac:dyDescent="0.25">
      <c r="A5" t="s">
        <v>7</v>
      </c>
      <c r="B5" s="2">
        <v>2566</v>
      </c>
      <c r="C5" t="s">
        <v>5</v>
      </c>
      <c r="D5">
        <v>2021</v>
      </c>
    </row>
    <row r="6" spans="1:4" x14ac:dyDescent="0.25">
      <c r="A6" t="s">
        <v>8</v>
      </c>
      <c r="B6" s="2">
        <v>481</v>
      </c>
      <c r="C6" t="s">
        <v>5</v>
      </c>
      <c r="D6">
        <v>2021</v>
      </c>
    </row>
    <row r="7" spans="1:4" x14ac:dyDescent="0.25">
      <c r="A7" t="s">
        <v>9</v>
      </c>
      <c r="B7" s="2">
        <v>23</v>
      </c>
      <c r="C7" t="s">
        <v>5</v>
      </c>
      <c r="D7">
        <v>2021</v>
      </c>
    </row>
    <row r="8" spans="1:4" x14ac:dyDescent="0.25">
      <c r="A8" t="s">
        <v>10</v>
      </c>
      <c r="B8" s="2">
        <v>1029</v>
      </c>
      <c r="C8" t="s">
        <v>5</v>
      </c>
      <c r="D8">
        <v>2021</v>
      </c>
    </row>
    <row r="9" spans="1:4" x14ac:dyDescent="0.25">
      <c r="A9" t="s">
        <v>11</v>
      </c>
      <c r="B9" s="2">
        <v>23</v>
      </c>
      <c r="C9" t="s">
        <v>5</v>
      </c>
      <c r="D9">
        <v>2021</v>
      </c>
    </row>
    <row r="10" spans="1:4" x14ac:dyDescent="0.25">
      <c r="A10" t="s">
        <v>12</v>
      </c>
      <c r="B10" s="2">
        <v>196</v>
      </c>
      <c r="C10" t="s">
        <v>5</v>
      </c>
      <c r="D10">
        <v>2021</v>
      </c>
    </row>
    <row r="11" spans="1:4" x14ac:dyDescent="0.25">
      <c r="A11" t="s">
        <v>13</v>
      </c>
      <c r="B11" s="2">
        <v>64</v>
      </c>
      <c r="C11" t="s">
        <v>5</v>
      </c>
      <c r="D11">
        <v>2021</v>
      </c>
    </row>
    <row r="12" spans="1:4" x14ac:dyDescent="0.25">
      <c r="A12" t="s">
        <v>14</v>
      </c>
      <c r="B12" s="2">
        <v>300</v>
      </c>
      <c r="C12" t="s">
        <v>5</v>
      </c>
      <c r="D12">
        <v>2021</v>
      </c>
    </row>
    <row r="13" spans="1:4" x14ac:dyDescent="0.25">
      <c r="A13" t="s">
        <v>4</v>
      </c>
      <c r="B13" s="2">
        <v>1777</v>
      </c>
      <c r="C13" t="s">
        <v>15</v>
      </c>
      <c r="D13">
        <v>2021</v>
      </c>
    </row>
    <row r="14" spans="1:4" x14ac:dyDescent="0.25">
      <c r="A14" t="s">
        <v>6</v>
      </c>
      <c r="B14" s="2">
        <v>2534</v>
      </c>
      <c r="C14" t="s">
        <v>15</v>
      </c>
      <c r="D14">
        <v>2021</v>
      </c>
    </row>
    <row r="15" spans="1:4" x14ac:dyDescent="0.25">
      <c r="A15" t="s">
        <v>16</v>
      </c>
      <c r="B15" s="2">
        <v>2719</v>
      </c>
      <c r="C15" t="s">
        <v>15</v>
      </c>
      <c r="D15">
        <v>2021</v>
      </c>
    </row>
    <row r="16" spans="1:4" x14ac:dyDescent="0.25">
      <c r="A16" t="s">
        <v>8</v>
      </c>
      <c r="B16" s="2">
        <v>462</v>
      </c>
      <c r="C16" t="s">
        <v>15</v>
      </c>
      <c r="D16">
        <v>2021</v>
      </c>
    </row>
    <row r="17" spans="1:4" x14ac:dyDescent="0.25">
      <c r="A17" t="s">
        <v>9</v>
      </c>
      <c r="B17" s="2">
        <v>36</v>
      </c>
      <c r="C17" t="s">
        <v>15</v>
      </c>
      <c r="D17">
        <v>2021</v>
      </c>
    </row>
    <row r="18" spans="1:4" x14ac:dyDescent="0.25">
      <c r="A18" t="s">
        <v>10</v>
      </c>
      <c r="B18" s="2">
        <v>880</v>
      </c>
      <c r="C18" t="s">
        <v>15</v>
      </c>
      <c r="D18">
        <v>2021</v>
      </c>
    </row>
    <row r="19" spans="1:4" x14ac:dyDescent="0.25">
      <c r="A19" t="s">
        <v>11</v>
      </c>
      <c r="B19" s="2">
        <v>12</v>
      </c>
      <c r="C19" t="s">
        <v>15</v>
      </c>
      <c r="D19">
        <v>2021</v>
      </c>
    </row>
    <row r="20" spans="1:4" x14ac:dyDescent="0.25">
      <c r="A20" t="s">
        <v>12</v>
      </c>
      <c r="B20" s="2">
        <v>283</v>
      </c>
      <c r="C20" t="s">
        <v>15</v>
      </c>
      <c r="D20">
        <v>2021</v>
      </c>
    </row>
    <row r="21" spans="1:4" x14ac:dyDescent="0.25">
      <c r="A21" t="s">
        <v>13</v>
      </c>
      <c r="B21" s="2">
        <v>63</v>
      </c>
      <c r="C21" t="s">
        <v>15</v>
      </c>
      <c r="D21">
        <v>2021</v>
      </c>
    </row>
    <row r="22" spans="1:4" x14ac:dyDescent="0.25">
      <c r="A22" t="s">
        <v>14</v>
      </c>
      <c r="B22" s="2">
        <v>218</v>
      </c>
      <c r="C22" t="s">
        <v>15</v>
      </c>
      <c r="D22">
        <v>2021</v>
      </c>
    </row>
    <row r="23" spans="1:4" x14ac:dyDescent="0.25">
      <c r="A23" t="s">
        <v>4</v>
      </c>
      <c r="B23" s="2">
        <v>1941</v>
      </c>
      <c r="C23" t="s">
        <v>17</v>
      </c>
      <c r="D23">
        <v>2021</v>
      </c>
    </row>
    <row r="24" spans="1:4" x14ac:dyDescent="0.25">
      <c r="A24" t="s">
        <v>6</v>
      </c>
      <c r="B24" s="2">
        <v>2384</v>
      </c>
      <c r="C24" t="s">
        <v>17</v>
      </c>
      <c r="D24">
        <v>2021</v>
      </c>
    </row>
    <row r="25" spans="1:4" x14ac:dyDescent="0.25">
      <c r="A25" t="s">
        <v>7</v>
      </c>
      <c r="B25" s="2">
        <v>2537</v>
      </c>
      <c r="C25" t="s">
        <v>17</v>
      </c>
      <c r="D25">
        <v>2021</v>
      </c>
    </row>
    <row r="26" spans="1:4" x14ac:dyDescent="0.25">
      <c r="A26" t="s">
        <v>8</v>
      </c>
      <c r="B26" s="2">
        <v>491</v>
      </c>
      <c r="C26" t="s">
        <v>17</v>
      </c>
      <c r="D26">
        <v>2021</v>
      </c>
    </row>
    <row r="27" spans="1:4" x14ac:dyDescent="0.25">
      <c r="A27" t="s">
        <v>9</v>
      </c>
      <c r="B27" s="2">
        <v>27</v>
      </c>
      <c r="C27" t="s">
        <v>17</v>
      </c>
      <c r="D27">
        <v>2021</v>
      </c>
    </row>
    <row r="28" spans="1:4" x14ac:dyDescent="0.25">
      <c r="A28" t="s">
        <v>10</v>
      </c>
      <c r="B28" s="2">
        <v>755</v>
      </c>
      <c r="C28" t="s">
        <v>17</v>
      </c>
      <c r="D28">
        <v>2021</v>
      </c>
    </row>
    <row r="29" spans="1:4" x14ac:dyDescent="0.25">
      <c r="A29" t="s">
        <v>11</v>
      </c>
      <c r="B29" s="2">
        <v>14</v>
      </c>
      <c r="C29" t="s">
        <v>17</v>
      </c>
      <c r="D29">
        <v>2021</v>
      </c>
    </row>
    <row r="30" spans="1:4" x14ac:dyDescent="0.25">
      <c r="A30" t="s">
        <v>12</v>
      </c>
      <c r="B30" s="2">
        <v>255</v>
      </c>
      <c r="C30" t="s">
        <v>17</v>
      </c>
      <c r="D30">
        <v>2021</v>
      </c>
    </row>
    <row r="31" spans="1:4" x14ac:dyDescent="0.25">
      <c r="A31" t="s">
        <v>13</v>
      </c>
      <c r="B31" s="2">
        <v>70</v>
      </c>
      <c r="C31" t="s">
        <v>17</v>
      </c>
      <c r="D31">
        <v>2021</v>
      </c>
    </row>
    <row r="32" spans="1:4" x14ac:dyDescent="0.25">
      <c r="A32" t="s">
        <v>14</v>
      </c>
      <c r="B32" s="2">
        <v>267</v>
      </c>
      <c r="C32" t="s">
        <v>17</v>
      </c>
      <c r="D32">
        <v>2021</v>
      </c>
    </row>
    <row r="43" spans="2:4" x14ac:dyDescent="0.25">
      <c r="B43" s="19"/>
    </row>
    <row r="44" spans="2:4" x14ac:dyDescent="0.25">
      <c r="B44" s="19"/>
      <c r="D44" s="19"/>
    </row>
    <row r="45" spans="2:4" x14ac:dyDescent="0.25">
      <c r="B45" s="19"/>
      <c r="D45" s="19"/>
    </row>
    <row r="46" spans="2:4" x14ac:dyDescent="0.25">
      <c r="B46" s="19"/>
      <c r="D46" s="19"/>
    </row>
    <row r="47" spans="2:4" x14ac:dyDescent="0.25">
      <c r="B47" s="19"/>
      <c r="D47" s="19"/>
    </row>
    <row r="48" spans="2:4" x14ac:dyDescent="0.25">
      <c r="B48" s="19"/>
      <c r="D48" s="19"/>
    </row>
    <row r="49" spans="2:4" x14ac:dyDescent="0.25">
      <c r="B49" s="19"/>
      <c r="D49" s="19"/>
    </row>
    <row r="50" spans="2:4" x14ac:dyDescent="0.25">
      <c r="B50" s="19"/>
      <c r="D50" s="19"/>
    </row>
    <row r="51" spans="2:4" x14ac:dyDescent="0.25">
      <c r="B51" s="19"/>
      <c r="D51" s="19"/>
    </row>
    <row r="52" spans="2:4" x14ac:dyDescent="0.25">
      <c r="B52" s="19"/>
      <c r="D52" s="19"/>
    </row>
    <row r="53" spans="2:4" x14ac:dyDescent="0.25">
      <c r="B53" s="19"/>
      <c r="D53" s="19"/>
    </row>
    <row r="54" spans="2:4" x14ac:dyDescent="0.25">
      <c r="B54" s="19"/>
      <c r="D54" s="19"/>
    </row>
    <row r="55" spans="2:4" x14ac:dyDescent="0.25">
      <c r="B55" s="19"/>
      <c r="D55" s="19"/>
    </row>
    <row r="56" spans="2:4" x14ac:dyDescent="0.25">
      <c r="B56" s="19"/>
      <c r="D56" s="19"/>
    </row>
    <row r="57" spans="2:4" x14ac:dyDescent="0.25">
      <c r="B57" s="19"/>
      <c r="D57" s="19"/>
    </row>
    <row r="58" spans="2:4" x14ac:dyDescent="0.25">
      <c r="B58" s="19"/>
      <c r="D58" s="19"/>
    </row>
    <row r="59" spans="2:4" x14ac:dyDescent="0.25">
      <c r="B59" s="19"/>
      <c r="D59" s="19"/>
    </row>
    <row r="60" spans="2:4" x14ac:dyDescent="0.25">
      <c r="B60" s="19"/>
      <c r="D60" s="19"/>
    </row>
    <row r="61" spans="2:4" x14ac:dyDescent="0.25">
      <c r="B61" s="19"/>
      <c r="D61" s="19"/>
    </row>
    <row r="62" spans="2:4" x14ac:dyDescent="0.25">
      <c r="B62" s="19"/>
      <c r="D62" s="19"/>
    </row>
    <row r="63" spans="2:4" x14ac:dyDescent="0.25">
      <c r="B63" s="19"/>
      <c r="D63" s="19"/>
    </row>
    <row r="64" spans="2:4" x14ac:dyDescent="0.25">
      <c r="B64" s="19"/>
      <c r="D64" s="19"/>
    </row>
    <row r="65" spans="2:4" x14ac:dyDescent="0.25">
      <c r="B65" s="19"/>
      <c r="D65" s="19"/>
    </row>
    <row r="66" spans="2:4" x14ac:dyDescent="0.25">
      <c r="B66" s="19"/>
      <c r="D66" s="19"/>
    </row>
    <row r="67" spans="2:4" x14ac:dyDescent="0.25">
      <c r="B67" s="19"/>
      <c r="D67" s="19"/>
    </row>
    <row r="68" spans="2:4" x14ac:dyDescent="0.25">
      <c r="B68" s="19"/>
      <c r="D68" s="19"/>
    </row>
    <row r="69" spans="2:4" x14ac:dyDescent="0.25">
      <c r="B69" s="19"/>
      <c r="D69" s="19"/>
    </row>
    <row r="70" spans="2:4" x14ac:dyDescent="0.25">
      <c r="B70" s="19"/>
      <c r="D70" s="19"/>
    </row>
    <row r="71" spans="2:4" x14ac:dyDescent="0.25">
      <c r="B71" s="19"/>
      <c r="D71" s="19"/>
    </row>
    <row r="72" spans="2:4" x14ac:dyDescent="0.25">
      <c r="B72" s="19"/>
      <c r="D72" s="19"/>
    </row>
    <row r="73" spans="2:4" x14ac:dyDescent="0.25">
      <c r="B73" s="19"/>
      <c r="D73" s="19"/>
    </row>
    <row r="74" spans="2:4" x14ac:dyDescent="0.25">
      <c r="B74" s="19"/>
      <c r="D74" s="19"/>
    </row>
    <row r="75" spans="2:4" x14ac:dyDescent="0.25">
      <c r="B75" s="19"/>
      <c r="D75" s="19"/>
    </row>
    <row r="76" spans="2:4" x14ac:dyDescent="0.25">
      <c r="B76" s="19"/>
      <c r="D76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workbookViewId="0">
      <selection activeCell="D4" sqref="D4"/>
    </sheetView>
  </sheetViews>
  <sheetFormatPr baseColWidth="10" defaultRowHeight="15" x14ac:dyDescent="0.25"/>
  <cols>
    <col min="1" max="1" width="31.140625" customWidth="1"/>
    <col min="3" max="3" width="14.140625" customWidth="1"/>
    <col min="4" max="4" width="14.28515625" customWidth="1"/>
  </cols>
  <sheetData>
    <row r="2" spans="1:6" ht="36.75" x14ac:dyDescent="0.25">
      <c r="A2" s="3"/>
      <c r="B2" s="17" t="s">
        <v>18</v>
      </c>
      <c r="C2" s="3"/>
      <c r="D2" s="3"/>
      <c r="E2" s="3"/>
      <c r="F2" s="15"/>
    </row>
    <row r="3" spans="1:6" ht="16.5" x14ac:dyDescent="0.25">
      <c r="A3" s="3"/>
      <c r="B3" s="4" t="s">
        <v>48</v>
      </c>
      <c r="C3" s="3"/>
      <c r="D3" s="3"/>
      <c r="E3" s="3"/>
      <c r="F3" s="15"/>
    </row>
    <row r="4" spans="1:6" ht="16.5" x14ac:dyDescent="0.25">
      <c r="A4" s="3"/>
      <c r="B4" s="4" t="s">
        <v>20</v>
      </c>
      <c r="C4" s="3"/>
      <c r="D4" s="3"/>
      <c r="E4" s="3"/>
      <c r="F4" s="15"/>
    </row>
    <row r="5" spans="1:6" ht="16.5" x14ac:dyDescent="0.25">
      <c r="A5" s="3"/>
      <c r="B5" s="16" t="s">
        <v>21</v>
      </c>
      <c r="C5" s="3"/>
      <c r="D5" s="3"/>
      <c r="E5" s="3"/>
      <c r="F5" s="15"/>
    </row>
    <row r="6" spans="1:6" x14ac:dyDescent="0.25">
      <c r="A6" s="3"/>
      <c r="B6" s="5" t="s">
        <v>22</v>
      </c>
      <c r="C6" s="3"/>
      <c r="D6" s="3"/>
      <c r="E6" s="3"/>
    </row>
    <row r="7" spans="1:6" x14ac:dyDescent="0.25">
      <c r="B7" s="5" t="s">
        <v>50</v>
      </c>
      <c r="C7" s="3"/>
      <c r="D7" s="3"/>
      <c r="E7" s="3"/>
    </row>
    <row r="8" spans="1:6" ht="15.75" thickBot="1" x14ac:dyDescent="0.3">
      <c r="A8" s="18" t="s">
        <v>42</v>
      </c>
      <c r="B8" s="3"/>
      <c r="C8" s="3"/>
      <c r="D8" s="3"/>
      <c r="E8" s="3"/>
    </row>
    <row r="9" spans="1:6" x14ac:dyDescent="0.25">
      <c r="A9" s="21" t="s">
        <v>23</v>
      </c>
      <c r="B9" s="26" t="s">
        <v>43</v>
      </c>
      <c r="C9" s="26" t="s">
        <v>44</v>
      </c>
      <c r="D9" s="23" t="s">
        <v>45</v>
      </c>
      <c r="E9" s="21" t="s">
        <v>27</v>
      </c>
    </row>
    <row r="10" spans="1:6" ht="15.75" thickBot="1" x14ac:dyDescent="0.3">
      <c r="A10" s="22"/>
      <c r="B10" s="27"/>
      <c r="C10" s="27"/>
      <c r="D10" s="24"/>
      <c r="E10" s="22"/>
    </row>
    <row r="11" spans="1:6" ht="16.5" thickBot="1" x14ac:dyDescent="0.3">
      <c r="A11" s="6" t="s">
        <v>28</v>
      </c>
      <c r="B11" s="7">
        <v>1748</v>
      </c>
      <c r="C11" s="7">
        <v>1615</v>
      </c>
      <c r="D11" s="8">
        <v>1269</v>
      </c>
      <c r="E11" s="8">
        <f t="shared" ref="E11:E22" si="0">SUM(B11:D11)</f>
        <v>4632</v>
      </c>
    </row>
    <row r="12" spans="1:6" ht="16.5" thickBot="1" x14ac:dyDescent="0.3">
      <c r="A12" s="6" t="s">
        <v>29</v>
      </c>
      <c r="B12" s="7">
        <v>2356</v>
      </c>
      <c r="C12" s="7">
        <v>2570</v>
      </c>
      <c r="D12" s="8">
        <v>2122</v>
      </c>
      <c r="E12" s="8">
        <f t="shared" si="0"/>
        <v>7048</v>
      </c>
    </row>
    <row r="13" spans="1:6" ht="16.5" thickBot="1" x14ac:dyDescent="0.3">
      <c r="A13" s="6" t="s">
        <v>30</v>
      </c>
      <c r="B13" s="7">
        <v>2434</v>
      </c>
      <c r="C13" s="7">
        <v>2125</v>
      </c>
      <c r="D13" s="8">
        <v>1636</v>
      </c>
      <c r="E13" s="8">
        <f t="shared" si="0"/>
        <v>6195</v>
      </c>
    </row>
    <row r="14" spans="1:6" ht="16.5" thickBot="1" x14ac:dyDescent="0.3">
      <c r="A14" s="6" t="s">
        <v>31</v>
      </c>
      <c r="B14" s="9">
        <v>513</v>
      </c>
      <c r="C14" s="9">
        <v>556</v>
      </c>
      <c r="D14" s="10">
        <v>270</v>
      </c>
      <c r="E14" s="8">
        <f t="shared" si="0"/>
        <v>1339</v>
      </c>
    </row>
    <row r="15" spans="1:6" ht="16.5" thickBot="1" x14ac:dyDescent="0.3">
      <c r="A15" s="6" t="s">
        <v>47</v>
      </c>
      <c r="B15" s="9">
        <v>33</v>
      </c>
      <c r="C15" s="9">
        <v>27</v>
      </c>
      <c r="D15" s="10">
        <v>11</v>
      </c>
      <c r="E15" s="10">
        <f t="shared" si="0"/>
        <v>71</v>
      </c>
    </row>
    <row r="16" spans="1:6" ht="16.5" thickBot="1" x14ac:dyDescent="0.3">
      <c r="A16" s="6" t="s">
        <v>46</v>
      </c>
      <c r="B16" s="7">
        <v>794</v>
      </c>
      <c r="C16" s="9">
        <v>797</v>
      </c>
      <c r="D16" s="10">
        <v>729</v>
      </c>
      <c r="E16" s="8">
        <f t="shared" si="0"/>
        <v>2320</v>
      </c>
    </row>
    <row r="17" spans="1:5" ht="16.5" thickBot="1" x14ac:dyDescent="0.3">
      <c r="A17" s="6" t="s">
        <v>41</v>
      </c>
      <c r="B17" s="7">
        <v>0</v>
      </c>
      <c r="C17" s="9">
        <v>1</v>
      </c>
      <c r="D17" s="10">
        <v>0</v>
      </c>
      <c r="E17" s="8">
        <f t="shared" si="0"/>
        <v>1</v>
      </c>
    </row>
    <row r="18" spans="1:5" ht="16.5" thickBot="1" x14ac:dyDescent="0.3">
      <c r="A18" s="6" t="s">
        <v>34</v>
      </c>
      <c r="B18" s="9">
        <v>3</v>
      </c>
      <c r="C18" s="9">
        <v>0</v>
      </c>
      <c r="D18" s="10">
        <v>0</v>
      </c>
      <c r="E18" s="10">
        <f t="shared" si="0"/>
        <v>3</v>
      </c>
    </row>
    <row r="19" spans="1:5" ht="16.5" thickBot="1" x14ac:dyDescent="0.3">
      <c r="A19" s="6" t="s">
        <v>35</v>
      </c>
      <c r="B19" s="9">
        <v>226</v>
      </c>
      <c r="C19" s="9">
        <v>276</v>
      </c>
      <c r="D19" s="10">
        <v>140</v>
      </c>
      <c r="E19" s="10">
        <f t="shared" si="0"/>
        <v>642</v>
      </c>
    </row>
    <row r="20" spans="1:5" ht="16.5" thickBot="1" x14ac:dyDescent="0.3">
      <c r="A20" s="6" t="s">
        <v>36</v>
      </c>
      <c r="B20" s="9">
        <v>55</v>
      </c>
      <c r="C20" s="9">
        <v>60</v>
      </c>
      <c r="D20" s="10">
        <v>21</v>
      </c>
      <c r="E20" s="10">
        <f t="shared" si="0"/>
        <v>136</v>
      </c>
    </row>
    <row r="21" spans="1:5" ht="16.5" thickBot="1" x14ac:dyDescent="0.3">
      <c r="A21" s="6" t="s">
        <v>14</v>
      </c>
      <c r="B21" s="9">
        <v>240</v>
      </c>
      <c r="C21" s="9">
        <v>250</v>
      </c>
      <c r="D21" s="10">
        <v>203</v>
      </c>
      <c r="E21" s="10">
        <f t="shared" si="0"/>
        <v>693</v>
      </c>
    </row>
    <row r="22" spans="1:5" ht="16.5" thickBot="1" x14ac:dyDescent="0.3">
      <c r="A22" s="11" t="s">
        <v>37</v>
      </c>
      <c r="B22" s="12">
        <v>8402</v>
      </c>
      <c r="C22" s="12">
        <v>8277</v>
      </c>
      <c r="D22" s="13">
        <f>SUM(D11:D21)</f>
        <v>6401</v>
      </c>
      <c r="E22" s="13">
        <f t="shared" si="0"/>
        <v>23080</v>
      </c>
    </row>
    <row r="23" spans="1:5" x14ac:dyDescent="0.25">
      <c r="A23" s="25" t="s">
        <v>49</v>
      </c>
      <c r="B23" s="25"/>
      <c r="C23" s="25"/>
      <c r="D23" s="25"/>
      <c r="E23" s="25"/>
    </row>
  </sheetData>
  <mergeCells count="6">
    <mergeCell ref="A23:E23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REPORT. JULIO-SEPT- 2021</vt:lpstr>
      <vt:lpstr>julio - sept.-2</vt:lpstr>
      <vt:lpstr>oct-dic.2021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Yovanka Yovanka Torres</dc:creator>
  <cp:lastModifiedBy>Aristina Familia</cp:lastModifiedBy>
  <cp:lastPrinted>2022-01-03T15:04:38Z</cp:lastPrinted>
  <dcterms:created xsi:type="dcterms:W3CDTF">2021-10-05T13:04:15Z</dcterms:created>
  <dcterms:modified xsi:type="dcterms:W3CDTF">2022-04-05T16:14:37Z</dcterms:modified>
</cp:coreProperties>
</file>