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600" windowHeight="9735"/>
  </bookViews>
  <sheets>
    <sheet name="PAGOS A SUPLIDORES MAYO" sheetId="6" r:id="rId1"/>
    <sheet name="CUENTA OPERATIVA MAYO 2022" sheetId="10" r:id="rId2"/>
  </sheets>
  <definedNames>
    <definedName name="_xlnm.Print_Area" localSheetId="1">'CUENTA OPERATIVA MAYO 2022'!$A$1:$I$17</definedName>
    <definedName name="_xlnm.Print_Area" localSheetId="0">'PAGOS A SUPLIDORES MAYO'!$A$1:$L$56</definedName>
  </definedNames>
  <calcPr calcId="152511"/>
</workbook>
</file>

<file path=xl/calcChain.xml><?xml version="1.0" encoding="utf-8"?>
<calcChain xmlns="http://schemas.openxmlformats.org/spreadsheetml/2006/main">
  <c r="H8" i="10" l="1"/>
  <c r="K48" i="6"/>
  <c r="J48" i="6"/>
</calcChain>
</file>

<file path=xl/comments1.xml><?xml version="1.0" encoding="utf-8"?>
<comments xmlns="http://schemas.openxmlformats.org/spreadsheetml/2006/main">
  <authors>
    <author>Autor</author>
  </authors>
  <commentList>
    <comment ref="M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Completo ,Pendiente, Trasado</t>
        </r>
      </text>
    </comment>
  </commentList>
</comments>
</file>

<file path=xl/sharedStrings.xml><?xml version="1.0" encoding="utf-8"?>
<sst xmlns="http://schemas.openxmlformats.org/spreadsheetml/2006/main" count="317" uniqueCount="165">
  <si>
    <t>CENTRO DE EDUCACION MEDICA DE AMISTAD DOMINICO - JAPONESA (CEMADOJA)</t>
  </si>
  <si>
    <t>CONCEPTO</t>
  </si>
  <si>
    <t xml:space="preserve">TOTAL </t>
  </si>
  <si>
    <t>Licda.Ana A. Gomez T.</t>
  </si>
  <si>
    <t>Licdo. Ramon v. Feliz o.</t>
  </si>
  <si>
    <t xml:space="preserve">Aux. Contabilidad </t>
  </si>
  <si>
    <t>Enc.  De Contabilidad</t>
  </si>
  <si>
    <t>Enc.  Adm y Financiero</t>
  </si>
  <si>
    <t xml:space="preserve">Preparado </t>
  </si>
  <si>
    <t xml:space="preserve">Revisado </t>
  </si>
  <si>
    <t xml:space="preserve">Aprobado </t>
  </si>
  <si>
    <t xml:space="preserve">FACTURA No. </t>
  </si>
  <si>
    <t>ESTADO</t>
  </si>
  <si>
    <t>PROVEEDOR</t>
  </si>
  <si>
    <t xml:space="preserve">Pagos a Proveedores </t>
  </si>
  <si>
    <t>MONTO FACTURADO</t>
  </si>
  <si>
    <t>PAGADO</t>
  </si>
  <si>
    <t>PENDIENTE</t>
  </si>
  <si>
    <t xml:space="preserve">FECHA VENCIMIENTO </t>
  </si>
  <si>
    <t>Completo</t>
  </si>
  <si>
    <t xml:space="preserve">VENTAS DIVERSAS FARMACEUTICAS, SRL. </t>
  </si>
  <si>
    <t>COMPANIA DOMINICANA DE TELEFONOS C POR A</t>
  </si>
  <si>
    <t>AYUNTAMIENTO DEL DISTRITO NACIONAL</t>
  </si>
  <si>
    <t>FRANKLIN ESPINAL</t>
  </si>
  <si>
    <t xml:space="preserve">AIDSA </t>
  </si>
  <si>
    <t>"</t>
  </si>
  <si>
    <t>CORPORACION ACUEDUCTO 
ALCANTARILLADO  SANTO DOMINGO</t>
  </si>
  <si>
    <t>HYPCO GROUP, SRL</t>
  </si>
  <si>
    <t>B1500000016</t>
  </si>
  <si>
    <t>Licda. Patricia Rosario</t>
  </si>
  <si>
    <t>AL  31/05/2022</t>
  </si>
  <si>
    <t>UNIQUE REPRESENTACIONES, SRL</t>
  </si>
  <si>
    <t>BIO-NUCLEAR, SA</t>
  </si>
  <si>
    <t>COMPRA DE HISOPO NF (NASOFARINGEO) EST, P/BACT Y VIRUS *P/100* NEST. PARA TOMA DE MUESTRA.</t>
  </si>
  <si>
    <t>fecha 
Ck.</t>
  </si>
  <si>
    <t>No. 
de Orden</t>
  </si>
  <si>
    <t>Beneficiario</t>
  </si>
  <si>
    <t>Conceptos</t>
  </si>
  <si>
    <t>No. Ck.</t>
  </si>
  <si>
    <t>Monto Ck.</t>
  </si>
  <si>
    <t>TOTAL</t>
  </si>
  <si>
    <t>ORDEN DE 
COMPRA</t>
  </si>
  <si>
    <t>N/A</t>
  </si>
  <si>
    <t xml:space="preserve">FECHA
 FACTURACION </t>
  </si>
  <si>
    <t xml:space="preserve">FECHA
 REGISTRO </t>
  </si>
  <si>
    <t>CEMADOJA
2021-00143</t>
  </si>
  <si>
    <t>CEMADOJA
2022-0013</t>
  </si>
  <si>
    <t>Centro Auto Motriz  y Repuesto 
Gonzalez Rosario, SRL</t>
  </si>
  <si>
    <t>PLANET MEDICAL 
SERVICES, SRL</t>
  </si>
  <si>
    <t>________________________</t>
  </si>
  <si>
    <t>JULIO PEREZ MONTILLA</t>
  </si>
  <si>
    <t>INVERSIONES TARAMACA, S. A. S.</t>
  </si>
  <si>
    <t>CEMADOJA
2021-00107</t>
  </si>
  <si>
    <t>Edyjcsa, SRL</t>
  </si>
  <si>
    <t>B1500000072</t>
  </si>
  <si>
    <t>CEMADOJA
2022-00061</t>
  </si>
  <si>
    <t xml:space="preserve">, REPARACION DE CAMIONETA NISSAN 
FRONTIER
BLANCA ASIGNADA A LA ADMINISTRACION DEL CENTRO </t>
  </si>
  <si>
    <t>No.
CHEQUE</t>
  </si>
  <si>
    <t>Servicios de Recogida de Basura corresp al mes  MAYO 2022.</t>
  </si>
  <si>
    <t>B1500033415</t>
  </si>
  <si>
    <t>PAGO POR COMPRA DE 66 BOTELLONES DE AGUA PARA CONSUMO DE LOS EMPLEADOS.</t>
  </si>
  <si>
    <t>B1500013900</t>
  </si>
  <si>
    <t>B1500013906</t>
  </si>
  <si>
    <t>B1500013909</t>
  </si>
  <si>
    <t>B1500013916</t>
  </si>
  <si>
    <t>-</t>
  </si>
  <si>
    <t>PAGO POR SERVICIO DE AGUA-CONSUMO ALCANTARILLADO CORRESP. AL MES DE MAYO 2022.</t>
  </si>
  <si>
    <t>B1500092970</t>
  </si>
  <si>
    <t>B1500092971</t>
  </si>
  <si>
    <t>B1500092972</t>
  </si>
  <si>
    <t>B1500166515</t>
  </si>
  <si>
    <t>B1500166516</t>
  </si>
  <si>
    <t>B1500167477</t>
  </si>
  <si>
    <t>SERVICIOS TELEFONICOS  CORRESP. AL MES DE ABRIL 2022</t>
  </si>
  <si>
    <t>PILY GOURMET SRL</t>
  </si>
  <si>
    <t xml:space="preserve"> COMPRA DE ALMUERZO TIPO BUFFETTE PARA 15 PERSONAS POR CELEBRACION DEL DIA DE LAS SECRETARIAS</t>
  </si>
  <si>
    <t>REFRIGERIO PRE-EMPACADO PARA 30 PERSONAS POR ACTIVIDAD ACADEMICA</t>
  </si>
  <si>
    <t>B1500000298</t>
  </si>
  <si>
    <t>B1500000297</t>
  </si>
  <si>
    <t>CEMADOJA
2022-00039</t>
  </si>
  <si>
    <t>B1500000137</t>
  </si>
  <si>
    <t>PAGO POR SERVICIOS DE MANTENIMIENTO Y REPARACION DE DENSITOMETRO</t>
  </si>
  <si>
    <t>COMPRA 1 CAMARA 4MP, 7 CAMARA WEB 1080P CON MICROFONO, 1 BANDEJA PARA RACK, 2 MOUSE INALAMBRICO, 12 LAPICERIO CON CADENITA, 300 TARJETAS DE PROXIMIDAD</t>
  </si>
  <si>
    <t>CEMADOJA
2022-00053</t>
  </si>
  <si>
    <t>B1500000124</t>
  </si>
  <si>
    <t>ALTICE DOMINICANA, SA</t>
  </si>
  <si>
    <t>SERVICIOS POR RENTA INTERNET ASIMETRICO 1 LP 150 MBPS - 50 MBPS 08-04-2022  al 07-05-2022</t>
  </si>
  <si>
    <t>B1500039937</t>
  </si>
  <si>
    <t>MOTORES DEL SUR, SRL</t>
  </si>
  <si>
    <t>POR COMPRA   MOTOR  LONCIN LX125-58 NEGRO CHASIS LLCLP1T00NA500373 PARA MENSAJERIA  DEL CENTRO</t>
  </si>
  <si>
    <t>B1500000272</t>
  </si>
  <si>
    <t xml:space="preserve">CEMADOJA
2022-00063 </t>
  </si>
  <si>
    <t>FARMACEUTICAS AVANZADAS, SRL</t>
  </si>
  <si>
    <t>B1500000399</t>
  </si>
  <si>
    <t>500 VIEWGAM15 469MG/15ML GADOLINIO - GADOPENTATO DE DIMEGLUMINA</t>
  </si>
  <si>
    <t>CEMADOJA
2022-00065</t>
  </si>
  <si>
    <t>Pago servicios de esterilizacion y dispoccion final correspondiente aL mes de  abril  2022.</t>
  </si>
  <si>
    <t>B1500001172</t>
  </si>
  <si>
    <t>S &amp; Y SUPPLY, SRL</t>
  </si>
  <si>
    <t>POR COMPRA DE MICROONDAS OSTER NEGRO</t>
  </si>
  <si>
    <t>B1500000381</t>
  </si>
  <si>
    <t xml:space="preserve">CEMADOJA
2021-00155 </t>
  </si>
  <si>
    <t>RELACION DE PAGO POR MAYO 2022</t>
  </si>
  <si>
    <t>MULTI SERVICES WINCA, SRL</t>
  </si>
  <si>
    <t>Serviamed Dominicana, SRL</t>
  </si>
  <si>
    <t>GRUPO ALASKA, SA</t>
  </si>
  <si>
    <t xml:space="preserve">CEMADOJA
2022-00058 </t>
  </si>
  <si>
    <t>POR COMPRA  DE CONSOLA, COMPRESOR PARA NEVERA, MATERIALES Y PIEZAS DE REFRIGERACION</t>
  </si>
  <si>
    <t>COMPRA DE  PAPEL BOND, ROLLOS DE PAPEL TERMICO PARA TICKETS Y ROLLOS DE PAPEL DE 3 COPIAS.</t>
  </si>
  <si>
    <t>B1500000499</t>
  </si>
  <si>
    <t xml:space="preserve">CEMADOJA
2022-00072 </t>
  </si>
  <si>
    <t>B1500003091</t>
  </si>
  <si>
    <t xml:space="preserve">CEMADOJA
2022-00073 </t>
  </si>
  <si>
    <t>COMPRA DE ROLLOS DE PAPEL SONOGRAFICO</t>
  </si>
  <si>
    <t>B1500000991</t>
  </si>
  <si>
    <t>COMPRA DE NEMA DE BARIO PARA EL AREA DE IMAGENES</t>
  </si>
  <si>
    <t xml:space="preserve">CEMADOJA
2022-00050 </t>
  </si>
  <si>
    <t>B1500000060</t>
  </si>
  <si>
    <t xml:space="preserve">CEMADOJA
2022-00066 </t>
  </si>
  <si>
    <t>MANTENIMIENTO PREVENTIVO A EQUIPOS DE FOTOCOPIADORAS E IMPRESORAS DEL CENTRO CORRESP. AL MES DE ABRIL  2022.</t>
  </si>
  <si>
    <t>B1500000253</t>
  </si>
  <si>
    <t xml:space="preserve">CEMADOJA
2022-00068 </t>
  </si>
  <si>
    <t>B1500000990</t>
  </si>
  <si>
    <t>B1500001521</t>
  </si>
  <si>
    <t>B1500001587</t>
  </si>
  <si>
    <t>B1500001590</t>
  </si>
  <si>
    <t>COMPRA DE 18 BOTELLONES DE AGUA</t>
  </si>
  <si>
    <t>COMPRA DE 13 BOTELLONES DE AGUA</t>
  </si>
  <si>
    <t>COMPRA DE 26 BOTELLONES DE AGUA</t>
  </si>
  <si>
    <t>QE SUPLIDORES, SRL</t>
  </si>
  <si>
    <t xml:space="preserve">CEMADOJA
2022-00079 </t>
  </si>
  <si>
    <t>POR COMPRA DE CAFÉ MOLIDO Y 375 LIBRAS DE AZUCAR CREMA</t>
  </si>
  <si>
    <t>B1500000129</t>
  </si>
  <si>
    <t>B1500026969</t>
  </si>
  <si>
    <t>B1500000402</t>
  </si>
  <si>
    <t>B1500000403</t>
  </si>
  <si>
    <t>COMPRA DE 500 IOPAMIDOL 300/50 CONTRASTE NO. IONICO PARA AREA DE IMAGENES.</t>
  </si>
  <si>
    <t>COMPRA DE 500 IOPAMIDOL 300/50 CONTRASTE NO. IONICO  PARA AREA DE IMAGENES.</t>
  </si>
  <si>
    <t>PLANET MEDICAL SERVICES, SRL</t>
  </si>
  <si>
    <t>SERVICIOS DE  REPARACION DE ANTENA / BOBINA DE GRANEO PARA RESONANCIA MAGNETICA</t>
  </si>
  <si>
    <t>B1500000140</t>
  </si>
  <si>
    <t xml:space="preserve">CEMADOJA
2022-00071 </t>
  </si>
  <si>
    <t>CEMADOJA
2022-00048</t>
  </si>
  <si>
    <t>CEMADOJA
2022-00060</t>
  </si>
  <si>
    <t>REPARACION DE EQUIPO DE ULTRASONIDO (PANTALLA)  MARCA PHILIPS CLEARVIEWINCLLUYE.</t>
  </si>
  <si>
    <t>B1500000142</t>
  </si>
  <si>
    <t>B1500170178</t>
  </si>
  <si>
    <t>B1500170915</t>
  </si>
  <si>
    <t>B1500170916</t>
  </si>
  <si>
    <t>PAGO POR  SERVICIOS DE TELEFONICOS, FLOTAS, INTERNET Y CABLE CORRESP. A MAYO 2022</t>
  </si>
  <si>
    <t>B1500000141</t>
  </si>
  <si>
    <t>COMPRA DE ESTACION DE TRABAJO Y MONITOR LED DE 27" PARA FLUROSCOPIA.</t>
  </si>
  <si>
    <t>CEMADOJA
2022-00074</t>
  </si>
  <si>
    <t>Factoria Grafica Print Fagaprint, SRL</t>
  </si>
  <si>
    <t>COMPRA DE SOBRES MANILA PARA TOMOGRAFIA 14.5X17.5 Y SOBRES 11.5X13.5 LEYEL 56 BLANCOS FULL COLOR.</t>
  </si>
  <si>
    <t>B1500000024</t>
  </si>
  <si>
    <t>CEMADOJA
2022-00026</t>
  </si>
  <si>
    <t>B1500002886</t>
  </si>
  <si>
    <t>COMPRA DE UTILES MENORES MEDICOS QUIRURGICOS Y ALCOHOL ISOPROPILICO</t>
  </si>
  <si>
    <t xml:space="preserve">CEMADOJA
2022-00070 </t>
  </si>
  <si>
    <t xml:space="preserve"> REPARACION DE CAMIONETA NISSAN FRONTIER
 BLANCA ASIGNADA A LA ADMINISTRACION DEL CENTRO </t>
  </si>
  <si>
    <t xml:space="preserve"> COMPRA DE ALMUERZO TIPO BUFFETTE PARA 15 PERSONAS POR CELEBRACION DEL DIA DE LAS SECRETARIAS.</t>
  </si>
  <si>
    <t>REFRIGERIO PRE-EMPACADO PARA 30 PERSONAS POR ACTIVIDAD ACADEMICA.</t>
  </si>
  <si>
    <t>No.
Lib.</t>
  </si>
  <si>
    <t>COMPRA DE  45 UNIDADES DE CARNET PARA AUTORIZACION DE PARQUEO A LOS EMPLEADOS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</si>
</sst>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dd/mm/yyyy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8"/>
      <name val="Arial"/>
      <family val="2"/>
    </font>
    <font>
      <b/>
      <sz val="8"/>
      <color rgb="FFFF0000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Cambria"/>
      <family val="1"/>
      <scheme val="major"/>
    </font>
    <font>
      <b/>
      <sz val="8"/>
      <name val="Arial"/>
      <family val="2"/>
    </font>
    <font>
      <b/>
      <sz val="16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4"/>
      <color theme="1"/>
      <name val="Arial"/>
      <family val="2"/>
    </font>
    <font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2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2">
    <xf numFmtId="0" fontId="0" fillId="0" borderId="0" xfId="0"/>
    <xf numFmtId="0" fontId="0" fillId="2" borderId="0" xfId="0" applyFill="1"/>
    <xf numFmtId="0" fontId="0" fillId="0" borderId="0" xfId="0" applyBorder="1"/>
    <xf numFmtId="165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vertical="center" wrapText="1"/>
      <protection locked="0"/>
    </xf>
    <xf numFmtId="164" fontId="5" fillId="2" borderId="0" xfId="1" applyNumberFormat="1" applyFont="1" applyFill="1" applyBorder="1" applyAlignment="1" applyProtection="1">
      <alignment vertical="center" wrapText="1"/>
      <protection locked="0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/>
    <xf numFmtId="0" fontId="0" fillId="0" borderId="4" xfId="0" applyBorder="1"/>
    <xf numFmtId="0" fontId="2" fillId="0" borderId="0" xfId="0" applyFont="1" applyAlignment="1"/>
    <xf numFmtId="0" fontId="0" fillId="0" borderId="0" xfId="0" applyAlignment="1"/>
    <xf numFmtId="0" fontId="0" fillId="0" borderId="0" xfId="0" applyAlignment="1">
      <alignment wrapText="1"/>
    </xf>
    <xf numFmtId="0" fontId="0" fillId="2" borderId="0" xfId="0" applyFill="1" applyBorder="1" applyAlignment="1">
      <alignment wrapText="1"/>
    </xf>
    <xf numFmtId="0" fontId="0" fillId="0" borderId="0" xfId="0" applyBorder="1" applyAlignment="1">
      <alignment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164" fontId="11" fillId="3" borderId="7" xfId="1" applyNumberFormat="1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/>
    </xf>
    <xf numFmtId="164" fontId="5" fillId="2" borderId="11" xfId="1" applyFont="1" applyFill="1" applyBorder="1" applyAlignment="1" applyProtection="1">
      <alignment horizontal="center" vertical="center" wrapText="1"/>
      <protection locked="0"/>
    </xf>
    <xf numFmtId="0" fontId="5" fillId="2" borderId="11" xfId="0" applyFont="1" applyFill="1" applyBorder="1" applyAlignment="1">
      <alignment vertical="center" wrapText="1"/>
    </xf>
    <xf numFmtId="14" fontId="5" fillId="2" borderId="11" xfId="0" applyNumberFormat="1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14" fontId="8" fillId="2" borderId="11" xfId="0" applyNumberFormat="1" applyFont="1" applyFill="1" applyBorder="1" applyAlignment="1">
      <alignment horizontal="center" vertical="center"/>
    </xf>
    <xf numFmtId="0" fontId="5" fillId="2" borderId="11" xfId="0" applyFont="1" applyFill="1" applyBorder="1" applyAlignment="1" applyProtection="1">
      <alignment horizontal="center" vertical="center" wrapText="1"/>
      <protection locked="0"/>
    </xf>
    <xf numFmtId="0" fontId="6" fillId="2" borderId="11" xfId="0" applyFont="1" applyFill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>
      <alignment horizontal="center" vertical="center" wrapText="1"/>
    </xf>
    <xf numFmtId="164" fontId="7" fillId="3" borderId="11" xfId="1" applyFont="1" applyFill="1" applyBorder="1" applyAlignment="1" applyProtection="1">
      <protection locked="0"/>
    </xf>
    <xf numFmtId="0" fontId="5" fillId="2" borderId="2" xfId="0" applyFont="1" applyFill="1" applyBorder="1" applyAlignment="1">
      <alignment horizontal="center" vertical="center" wrapText="1"/>
    </xf>
    <xf numFmtId="164" fontId="5" fillId="2" borderId="2" xfId="1" applyFont="1" applyFill="1" applyBorder="1" applyAlignment="1" applyProtection="1">
      <alignment horizontal="center" vertical="center"/>
      <protection locked="0"/>
    </xf>
    <xf numFmtId="164" fontId="5" fillId="2" borderId="3" xfId="1" applyFont="1" applyFill="1" applyBorder="1" applyAlignment="1" applyProtection="1">
      <alignment vertical="center" wrapText="1"/>
      <protection locked="0"/>
    </xf>
    <xf numFmtId="0" fontId="12" fillId="2" borderId="2" xfId="0" applyFont="1" applyFill="1" applyBorder="1" applyAlignment="1">
      <alignment horizontal="center" vertical="center" wrapText="1"/>
    </xf>
    <xf numFmtId="164" fontId="5" fillId="2" borderId="11" xfId="1" applyFont="1" applyFill="1" applyBorder="1" applyAlignment="1" applyProtection="1">
      <alignment vertical="center" wrapText="1"/>
      <protection locked="0"/>
    </xf>
    <xf numFmtId="0" fontId="11" fillId="3" borderId="6" xfId="0" applyFont="1" applyFill="1" applyBorder="1" applyAlignment="1">
      <alignment horizontal="center" vertical="center"/>
    </xf>
    <xf numFmtId="164" fontId="5" fillId="2" borderId="10" xfId="1" applyFont="1" applyFill="1" applyBorder="1" applyAlignment="1" applyProtection="1">
      <alignment horizontal="center" vertical="center" wrapText="1"/>
      <protection locked="0"/>
    </xf>
    <xf numFmtId="0" fontId="16" fillId="0" borderId="0" xfId="0" applyFont="1"/>
    <xf numFmtId="0" fontId="2" fillId="3" borderId="15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0" fontId="0" fillId="3" borderId="11" xfId="0" applyFill="1" applyBorder="1"/>
    <xf numFmtId="0" fontId="5" fillId="2" borderId="3" xfId="1" applyNumberFormat="1" applyFont="1" applyFill="1" applyBorder="1" applyAlignment="1" applyProtection="1">
      <alignment horizontal="center" wrapText="1"/>
      <protection locked="0"/>
    </xf>
    <xf numFmtId="0" fontId="8" fillId="2" borderId="1" xfId="0" applyFont="1" applyFill="1" applyBorder="1" applyAlignment="1">
      <alignment horizontal="center" vertical="center"/>
    </xf>
    <xf numFmtId="14" fontId="8" fillId="0" borderId="3" xfId="0" applyNumberFormat="1" applyFont="1" applyBorder="1" applyAlignment="1">
      <alignment horizontal="center" vertical="center"/>
    </xf>
    <xf numFmtId="164" fontId="5" fillId="2" borderId="3" xfId="1" applyFont="1" applyFill="1" applyBorder="1" applyAlignment="1" applyProtection="1">
      <alignment horizontal="center" vertical="center" wrapText="1"/>
      <protection locked="0"/>
    </xf>
    <xf numFmtId="0" fontId="5" fillId="2" borderId="11" xfId="1" applyNumberFormat="1" applyFont="1" applyFill="1" applyBorder="1" applyAlignment="1" applyProtection="1">
      <alignment horizontal="center" vertical="center" wrapText="1"/>
      <protection locked="0"/>
    </xf>
    <xf numFmtId="14" fontId="5" fillId="2" borderId="3" xfId="1" applyNumberFormat="1" applyFont="1" applyFill="1" applyBorder="1" applyAlignment="1" applyProtection="1">
      <alignment horizontal="center" wrapText="1"/>
      <protection locked="0"/>
    </xf>
    <xf numFmtId="164" fontId="17" fillId="3" borderId="11" xfId="1" applyFont="1" applyFill="1" applyBorder="1" applyProtection="1">
      <protection locked="0"/>
    </xf>
    <xf numFmtId="14" fontId="8" fillId="0" borderId="11" xfId="0" applyNumberFormat="1" applyFont="1" applyBorder="1" applyAlignment="1">
      <alignment horizontal="center" vertical="center"/>
    </xf>
    <xf numFmtId="0" fontId="5" fillId="2" borderId="3" xfId="1" applyNumberFormat="1" applyFont="1" applyFill="1" applyBorder="1" applyAlignment="1" applyProtection="1">
      <alignment horizontal="center" vertical="center" wrapText="1"/>
      <protection locked="0"/>
    </xf>
    <xf numFmtId="14" fontId="8" fillId="0" borderId="10" xfId="0" applyNumberFormat="1" applyFont="1" applyBorder="1" applyAlignment="1">
      <alignment horizontal="center" vertical="center"/>
    </xf>
    <xf numFmtId="14" fontId="8" fillId="2" borderId="3" xfId="0" applyNumberFormat="1" applyFont="1" applyFill="1" applyBorder="1" applyAlignment="1">
      <alignment horizontal="center" vertical="center" wrapText="1"/>
    </xf>
    <xf numFmtId="164" fontId="8" fillId="2" borderId="3" xfId="1" applyFont="1" applyFill="1" applyBorder="1" applyAlignment="1" applyProtection="1">
      <alignment horizontal="center" vertical="center" wrapText="1"/>
      <protection locked="0"/>
    </xf>
    <xf numFmtId="164" fontId="8" fillId="2" borderId="12" xfId="1" applyFont="1" applyFill="1" applyBorder="1" applyAlignment="1" applyProtection="1">
      <alignment horizontal="center" vertical="center" wrapText="1"/>
      <protection locked="0"/>
    </xf>
    <xf numFmtId="14" fontId="8" fillId="2" borderId="11" xfId="0" applyNumberFormat="1" applyFont="1" applyFill="1" applyBorder="1" applyAlignment="1">
      <alignment horizontal="center" vertical="center" wrapText="1"/>
    </xf>
    <xf numFmtId="0" fontId="5" fillId="2" borderId="11" xfId="1" applyNumberFormat="1" applyFont="1" applyFill="1" applyBorder="1" applyAlignment="1">
      <alignment horizontal="center" vertical="center" wrapText="1"/>
    </xf>
    <xf numFmtId="14" fontId="5" fillId="2" borderId="11" xfId="1" applyNumberFormat="1" applyFont="1" applyFill="1" applyBorder="1" applyAlignment="1">
      <alignment horizontal="left" wrapText="1"/>
    </xf>
    <xf numFmtId="0" fontId="5" fillId="2" borderId="2" xfId="0" applyFont="1" applyFill="1" applyBorder="1" applyAlignment="1">
      <alignment wrapText="1"/>
    </xf>
    <xf numFmtId="0" fontId="5" fillId="2" borderId="3" xfId="0" applyFont="1" applyFill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8" fillId="2" borderId="4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wrapText="1"/>
    </xf>
    <xf numFmtId="164" fontId="5" fillId="2" borderId="11" xfId="1" applyFont="1" applyFill="1" applyBorder="1" applyAlignment="1" applyProtection="1">
      <alignment horizontal="right" vertical="center" wrapText="1"/>
      <protection locked="0"/>
    </xf>
    <xf numFmtId="0" fontId="5" fillId="2" borderId="2" xfId="0" applyFont="1" applyFill="1" applyBorder="1" applyAlignment="1">
      <alignment horizontal="center" wrapText="1"/>
    </xf>
    <xf numFmtId="0" fontId="8" fillId="0" borderId="2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wrapText="1"/>
    </xf>
    <xf numFmtId="0" fontId="14" fillId="0" borderId="11" xfId="0" applyFont="1" applyBorder="1" applyAlignment="1">
      <alignment horizontal="center"/>
    </xf>
    <xf numFmtId="0" fontId="8" fillId="2" borderId="2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14" fontId="8" fillId="2" borderId="2" xfId="0" applyNumberFormat="1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164" fontId="5" fillId="2" borderId="13" xfId="1" applyFont="1" applyFill="1" applyBorder="1" applyAlignment="1" applyProtection="1">
      <alignment horizontal="center" vertical="center" wrapText="1"/>
      <protection locked="0"/>
    </xf>
    <xf numFmtId="0" fontId="8" fillId="0" borderId="11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14" fontId="5" fillId="2" borderId="1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4" fontId="5" fillId="2" borderId="10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wrapText="1"/>
    </xf>
    <xf numFmtId="0" fontId="5" fillId="2" borderId="2" xfId="0" applyFont="1" applyFill="1" applyBorder="1" applyAlignment="1">
      <alignment horizontal="left" wrapText="1"/>
    </xf>
    <xf numFmtId="14" fontId="8" fillId="2" borderId="1" xfId="0" applyNumberFormat="1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 wrapText="1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7" fillId="3" borderId="11" xfId="0" applyFont="1" applyFill="1" applyBorder="1" applyAlignment="1" applyProtection="1">
      <alignment horizontal="center"/>
      <protection locked="0"/>
    </xf>
    <xf numFmtId="0" fontId="18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3" fillId="4" borderId="0" xfId="0" applyFont="1" applyFill="1" applyAlignment="1">
      <alignment horizontal="center"/>
    </xf>
    <xf numFmtId="0" fontId="14" fillId="0" borderId="11" xfId="0" applyFont="1" applyBorder="1" applyAlignment="1">
      <alignment horizontal="center" wrapText="1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8" fillId="0" borderId="12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14" fontId="5" fillId="2" borderId="12" xfId="0" applyNumberFormat="1" applyFont="1" applyFill="1" applyBorder="1" applyAlignment="1">
      <alignment horizontal="center" vertical="center" wrapText="1"/>
    </xf>
    <xf numFmtId="14" fontId="5" fillId="2" borderId="10" xfId="0" applyNumberFormat="1" applyFont="1" applyFill="1" applyBorder="1" applyAlignment="1">
      <alignment horizontal="center" vertical="center" wrapText="1"/>
    </xf>
    <xf numFmtId="164" fontId="8" fillId="0" borderId="12" xfId="1" applyFont="1" applyBorder="1" applyAlignment="1">
      <alignment horizontal="center" vertical="center"/>
    </xf>
    <xf numFmtId="164" fontId="8" fillId="0" borderId="10" xfId="1" applyFont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/>
    </xf>
    <xf numFmtId="164" fontId="5" fillId="2" borderId="12" xfId="1" applyFont="1" applyFill="1" applyBorder="1" applyAlignment="1" applyProtection="1">
      <alignment horizontal="center" vertical="center" wrapText="1"/>
      <protection locked="0"/>
    </xf>
    <xf numFmtId="164" fontId="5" fillId="2" borderId="10" xfId="1" applyFont="1" applyFill="1" applyBorder="1" applyAlignment="1" applyProtection="1">
      <alignment horizontal="center" vertical="center" wrapText="1"/>
      <protection locked="0"/>
    </xf>
    <xf numFmtId="0" fontId="2" fillId="0" borderId="12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64" fontId="15" fillId="0" borderId="12" xfId="0" applyNumberFormat="1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8" fillId="2" borderId="12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14" fontId="8" fillId="2" borderId="12" xfId="0" applyNumberFormat="1" applyFont="1" applyFill="1" applyBorder="1" applyAlignment="1">
      <alignment horizontal="center" vertical="center" wrapText="1"/>
    </xf>
    <xf numFmtId="14" fontId="8" fillId="2" borderId="10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11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/m/yyyy"/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dd/mm/yyyy;@"/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Arial"/>
        <scheme val="none"/>
      </font>
      <alignment vertical="bottom" textRotation="0" wrapText="1" indent="0" justifyLastLine="0" shrinkToFit="0" readingOrder="0"/>
    </dxf>
    <dxf>
      <border>
        <bottom style="medium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1362074</xdr:colOff>
      <xdr:row>0</xdr:row>
      <xdr:rowOff>38100</xdr:rowOff>
    </xdr:from>
    <xdr:ext cx="1123951" cy="600075"/>
    <xdr:pic>
      <xdr:nvPicPr>
        <xdr:cNvPr id="2" name="Picture 6" descr="Resultado de imagen para IMAGEN SERVICIO NACIONAL DE SALU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29924" y="38100"/>
          <a:ext cx="1123951" cy="600075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19050</xdr:rowOff>
        </xdr:from>
        <xdr:to>
          <xdr:col>1</xdr:col>
          <xdr:colOff>419100</xdr:colOff>
          <xdr:row>2</xdr:row>
          <xdr:rowOff>104775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2" name="Tabla433414957778193971051131211291371491611731811892012092172212292402472602702772903003043113213443313483553713783883984144244354514676836876916956997037077117157197237277317357397437477517557597637677717751747142023262023293235384145485154605763666183" displayName="Tabla433414957778193971051131211291371491611731811892012092172212292402472602702772903003043113213443313483553713783883984144244354514676836876916956997037077117157197237277317357397437477517557597637677717751747142023262023293235384145485154605763666183" ref="E4:K5" totalsRowShown="0" headerRowDxfId="10" dataDxfId="8" headerRowBorderDxfId="9" tableBorderDxfId="7">
  <tableColumns count="7">
    <tableColumn id="1" name="PROVEEDOR" dataDxfId="6"/>
    <tableColumn id="7" name="CONCEPTO" dataDxfId="5" dataCellStyle="Millares"/>
    <tableColumn id="3" name="FACTURA No. " dataDxfId="4" dataCellStyle="Millares"/>
    <tableColumn id="5" name="No._x000a_Lib." dataDxfId="3" dataCellStyle="Millares"/>
    <tableColumn id="2" name="No._x000a_CHEQUE" dataDxfId="2" dataCellStyle="Millares"/>
    <tableColumn id="6" name="MONTO FACTURADO" dataDxfId="1" dataCellStyle="Millares"/>
    <tableColumn id="8" name="PAGADO" dataDxfId="0" dataCellStyle="Milla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9"/>
  <sheetViews>
    <sheetView tabSelected="1" topLeftCell="E13" workbookViewId="0">
      <selection activeCell="F18" sqref="F18"/>
    </sheetView>
  </sheetViews>
  <sheetFormatPr baseColWidth="10" defaultColWidth="9.140625" defaultRowHeight="39.75" customHeight="1" x14ac:dyDescent="0.25"/>
  <cols>
    <col min="1" max="1" width="11.140625" customWidth="1"/>
    <col min="2" max="2" width="13.7109375" style="12" bestFit="1" customWidth="1"/>
    <col min="3" max="3" width="14.85546875" customWidth="1"/>
    <col min="4" max="4" width="14" customWidth="1"/>
    <col min="5" max="5" width="27.7109375" customWidth="1"/>
    <col min="6" max="6" width="21.7109375" style="9" customWidth="1"/>
    <col min="7" max="7" width="14.28515625" customWidth="1"/>
    <col min="8" max="8" width="10.7109375" customWidth="1"/>
    <col min="9" max="9" width="10.28515625" customWidth="1"/>
    <col min="10" max="10" width="20.42578125" customWidth="1"/>
    <col min="11" max="11" width="20.140625" customWidth="1"/>
    <col min="14" max="14" width="10.5703125" bestFit="1" customWidth="1"/>
  </cols>
  <sheetData>
    <row r="1" spans="1:13" ht="18.75" x14ac:dyDescent="0.3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</row>
    <row r="2" spans="1:13" ht="20.25" customHeight="1" x14ac:dyDescent="0.3">
      <c r="A2" s="88" t="s">
        <v>14</v>
      </c>
      <c r="B2" s="88"/>
      <c r="C2" s="88"/>
      <c r="D2" s="88"/>
      <c r="E2" s="88"/>
      <c r="F2" s="88"/>
      <c r="G2" s="88"/>
      <c r="H2" s="88"/>
      <c r="I2" s="88"/>
      <c r="J2" s="88"/>
      <c r="K2" s="88"/>
    </row>
    <row r="3" spans="1:13" ht="14.25" customHeight="1" thickBot="1" x14ac:dyDescent="0.3">
      <c r="A3" s="89" t="s">
        <v>30</v>
      </c>
      <c r="B3" s="89"/>
      <c r="C3" s="89"/>
      <c r="D3" s="89"/>
      <c r="E3" s="89"/>
      <c r="F3" s="89"/>
      <c r="G3" s="89"/>
      <c r="H3" s="89"/>
      <c r="I3" s="89"/>
      <c r="J3" s="89"/>
      <c r="K3" s="89"/>
    </row>
    <row r="4" spans="1:13" ht="28.5" customHeight="1" thickBot="1" x14ac:dyDescent="0.3">
      <c r="A4" s="87" t="s">
        <v>44</v>
      </c>
      <c r="B4" s="17" t="s">
        <v>43</v>
      </c>
      <c r="C4" s="38" t="s">
        <v>18</v>
      </c>
      <c r="D4" s="37" t="s">
        <v>41</v>
      </c>
      <c r="E4" s="34" t="s">
        <v>13</v>
      </c>
      <c r="F4" s="15" t="s">
        <v>1</v>
      </c>
      <c r="G4" s="16" t="s">
        <v>11</v>
      </c>
      <c r="H4" s="16" t="s">
        <v>163</v>
      </c>
      <c r="I4" s="16" t="s">
        <v>57</v>
      </c>
      <c r="J4" s="18" t="s">
        <v>15</v>
      </c>
      <c r="K4" s="16" t="s">
        <v>16</v>
      </c>
      <c r="L4" s="16" t="s">
        <v>17</v>
      </c>
      <c r="M4" s="19" t="s">
        <v>12</v>
      </c>
    </row>
    <row r="5" spans="1:13" s="1" customFormat="1" ht="48.75" customHeight="1" x14ac:dyDescent="0.25">
      <c r="A5" s="22">
        <v>44685</v>
      </c>
      <c r="B5" s="83">
        <v>44684</v>
      </c>
      <c r="C5" s="42">
        <v>44687</v>
      </c>
      <c r="D5" s="50" t="s">
        <v>55</v>
      </c>
      <c r="E5" s="60" t="s">
        <v>47</v>
      </c>
      <c r="F5" s="45" t="s">
        <v>56</v>
      </c>
      <c r="G5" s="43" t="s">
        <v>54</v>
      </c>
      <c r="H5" s="71" t="s">
        <v>65</v>
      </c>
      <c r="I5" s="44">
        <v>14417</v>
      </c>
      <c r="J5" s="43">
        <v>24978.240000000002</v>
      </c>
      <c r="K5" s="43">
        <v>24978.240000000002</v>
      </c>
      <c r="L5" s="25">
        <v>0</v>
      </c>
      <c r="M5" s="26" t="s">
        <v>19</v>
      </c>
    </row>
    <row r="6" spans="1:13" s="1" customFormat="1" ht="39.75" customHeight="1" x14ac:dyDescent="0.25">
      <c r="A6" s="22">
        <v>44684</v>
      </c>
      <c r="B6" s="83">
        <v>44684</v>
      </c>
      <c r="C6" s="42">
        <v>44699</v>
      </c>
      <c r="D6" s="41" t="s">
        <v>42</v>
      </c>
      <c r="E6" s="81" t="s">
        <v>22</v>
      </c>
      <c r="F6" s="57" t="s">
        <v>58</v>
      </c>
      <c r="G6" s="43" t="s">
        <v>59</v>
      </c>
      <c r="H6" s="44">
        <v>517</v>
      </c>
      <c r="I6" s="71" t="s">
        <v>65</v>
      </c>
      <c r="J6" s="43">
        <v>2741</v>
      </c>
      <c r="K6" s="43">
        <v>2741</v>
      </c>
      <c r="L6" s="25">
        <v>0</v>
      </c>
      <c r="M6" s="26" t="s">
        <v>19</v>
      </c>
    </row>
    <row r="7" spans="1:13" s="1" customFormat="1" ht="48.75" customHeight="1" x14ac:dyDescent="0.25">
      <c r="A7" s="22">
        <v>44686</v>
      </c>
      <c r="B7" s="81">
        <v>44670</v>
      </c>
      <c r="C7" s="47">
        <v>44701</v>
      </c>
      <c r="D7" s="50" t="s">
        <v>52</v>
      </c>
      <c r="E7" s="54" t="s">
        <v>51</v>
      </c>
      <c r="F7" s="61" t="s">
        <v>60</v>
      </c>
      <c r="G7" s="20" t="s">
        <v>61</v>
      </c>
      <c r="H7" s="44">
        <v>544</v>
      </c>
      <c r="I7" s="71" t="s">
        <v>65</v>
      </c>
      <c r="J7" s="20">
        <v>990</v>
      </c>
      <c r="K7" s="20">
        <v>990</v>
      </c>
      <c r="L7" s="25">
        <v>0</v>
      </c>
      <c r="M7" s="26" t="s">
        <v>19</v>
      </c>
    </row>
    <row r="8" spans="1:13" s="1" customFormat="1" ht="48.75" customHeight="1" x14ac:dyDescent="0.25">
      <c r="A8" s="22">
        <v>44686</v>
      </c>
      <c r="B8" s="81">
        <v>44673</v>
      </c>
      <c r="C8" s="47">
        <v>44701</v>
      </c>
      <c r="D8" s="50" t="s">
        <v>52</v>
      </c>
      <c r="E8" s="54" t="s">
        <v>51</v>
      </c>
      <c r="F8" s="61" t="s">
        <v>60</v>
      </c>
      <c r="G8" s="20" t="s">
        <v>62</v>
      </c>
      <c r="H8" s="44">
        <v>544</v>
      </c>
      <c r="I8" s="71" t="s">
        <v>65</v>
      </c>
      <c r="J8" s="20">
        <v>825</v>
      </c>
      <c r="K8" s="20">
        <v>825</v>
      </c>
      <c r="L8" s="25">
        <v>0</v>
      </c>
      <c r="M8" s="26" t="s">
        <v>19</v>
      </c>
    </row>
    <row r="9" spans="1:13" s="1" customFormat="1" ht="48.75" customHeight="1" x14ac:dyDescent="0.25">
      <c r="A9" s="22">
        <v>44686</v>
      </c>
      <c r="B9" s="81">
        <v>44677</v>
      </c>
      <c r="C9" s="47">
        <v>44701</v>
      </c>
      <c r="D9" s="50" t="s">
        <v>52</v>
      </c>
      <c r="E9" s="54" t="s">
        <v>51</v>
      </c>
      <c r="F9" s="61" t="s">
        <v>60</v>
      </c>
      <c r="G9" s="20" t="s">
        <v>63</v>
      </c>
      <c r="H9" s="44">
        <v>544</v>
      </c>
      <c r="I9" s="71" t="s">
        <v>65</v>
      </c>
      <c r="J9" s="20">
        <v>715</v>
      </c>
      <c r="K9" s="62">
        <v>715</v>
      </c>
      <c r="L9" s="25">
        <v>0</v>
      </c>
      <c r="M9" s="26" t="s">
        <v>19</v>
      </c>
    </row>
    <row r="10" spans="1:13" s="1" customFormat="1" ht="48.75" customHeight="1" x14ac:dyDescent="0.25">
      <c r="A10" s="22">
        <v>44686</v>
      </c>
      <c r="B10" s="81">
        <v>44680</v>
      </c>
      <c r="C10" s="47">
        <v>44701</v>
      </c>
      <c r="D10" s="50" t="s">
        <v>52</v>
      </c>
      <c r="E10" s="54" t="s">
        <v>51</v>
      </c>
      <c r="F10" s="61" t="s">
        <v>60</v>
      </c>
      <c r="G10" s="20" t="s">
        <v>64</v>
      </c>
      <c r="H10" s="44">
        <v>544</v>
      </c>
      <c r="I10" s="71" t="s">
        <v>65</v>
      </c>
      <c r="J10" s="20">
        <v>1100</v>
      </c>
      <c r="K10" s="20">
        <v>1100</v>
      </c>
      <c r="L10" s="25">
        <v>0</v>
      </c>
      <c r="M10" s="26" t="s">
        <v>19</v>
      </c>
    </row>
    <row r="11" spans="1:13" s="1" customFormat="1" ht="48.75" customHeight="1" x14ac:dyDescent="0.25">
      <c r="A11" s="22">
        <v>44690</v>
      </c>
      <c r="B11" s="83">
        <v>44684</v>
      </c>
      <c r="C11" s="49">
        <v>44705</v>
      </c>
      <c r="D11" s="41" t="s">
        <v>42</v>
      </c>
      <c r="E11" s="81" t="s">
        <v>26</v>
      </c>
      <c r="F11" s="45" t="s">
        <v>66</v>
      </c>
      <c r="G11" s="43" t="s">
        <v>67</v>
      </c>
      <c r="H11" s="48">
        <v>559</v>
      </c>
      <c r="I11" s="71" t="s">
        <v>65</v>
      </c>
      <c r="J11" s="43">
        <v>2340</v>
      </c>
      <c r="K11" s="43">
        <v>2340</v>
      </c>
      <c r="L11" s="25">
        <v>0</v>
      </c>
      <c r="M11" s="26" t="s">
        <v>19</v>
      </c>
    </row>
    <row r="12" spans="1:13" s="1" customFormat="1" ht="31.5" customHeight="1" x14ac:dyDescent="0.25">
      <c r="A12" s="22">
        <v>44690</v>
      </c>
      <c r="B12" s="83">
        <v>44684</v>
      </c>
      <c r="C12" s="49">
        <v>44705</v>
      </c>
      <c r="D12" s="41" t="s">
        <v>42</v>
      </c>
      <c r="E12" s="81" t="s">
        <v>26</v>
      </c>
      <c r="F12" s="32" t="s">
        <v>25</v>
      </c>
      <c r="G12" s="43" t="s">
        <v>68</v>
      </c>
      <c r="H12" s="48">
        <v>559</v>
      </c>
      <c r="I12" s="71" t="s">
        <v>65</v>
      </c>
      <c r="J12" s="43">
        <v>780</v>
      </c>
      <c r="K12" s="43">
        <v>780</v>
      </c>
      <c r="L12" s="25">
        <v>0</v>
      </c>
      <c r="M12" s="26" t="s">
        <v>19</v>
      </c>
    </row>
    <row r="13" spans="1:13" s="1" customFormat="1" ht="30.75" customHeight="1" x14ac:dyDescent="0.25">
      <c r="A13" s="22">
        <v>44690</v>
      </c>
      <c r="B13" s="83">
        <v>44684</v>
      </c>
      <c r="C13" s="49">
        <v>44705</v>
      </c>
      <c r="D13" s="41" t="s">
        <v>42</v>
      </c>
      <c r="E13" s="81" t="s">
        <v>26</v>
      </c>
      <c r="F13" s="32" t="s">
        <v>25</v>
      </c>
      <c r="G13" s="76" t="s">
        <v>69</v>
      </c>
      <c r="H13" s="48">
        <v>559</v>
      </c>
      <c r="I13" s="71" t="s">
        <v>65</v>
      </c>
      <c r="J13" s="43">
        <v>780</v>
      </c>
      <c r="K13" s="43">
        <v>780</v>
      </c>
      <c r="L13" s="25">
        <v>0</v>
      </c>
      <c r="M13" s="26" t="s">
        <v>19</v>
      </c>
    </row>
    <row r="14" spans="1:13" s="1" customFormat="1" ht="37.5" customHeight="1" x14ac:dyDescent="0.25">
      <c r="A14" s="24">
        <v>44687</v>
      </c>
      <c r="B14" s="86">
        <v>44679</v>
      </c>
      <c r="C14" s="72">
        <v>44702</v>
      </c>
      <c r="D14" s="41" t="s">
        <v>42</v>
      </c>
      <c r="E14" s="81" t="s">
        <v>21</v>
      </c>
      <c r="F14" s="56" t="s">
        <v>73</v>
      </c>
      <c r="G14" s="71" t="s">
        <v>70</v>
      </c>
      <c r="H14" s="67">
        <v>554</v>
      </c>
      <c r="I14" s="71" t="s">
        <v>65</v>
      </c>
      <c r="J14" s="30">
        <v>102178.13</v>
      </c>
      <c r="K14" s="30">
        <v>102178.13</v>
      </c>
      <c r="L14" s="25">
        <v>0</v>
      </c>
      <c r="M14" s="26" t="s">
        <v>19</v>
      </c>
    </row>
    <row r="15" spans="1:13" s="1" customFormat="1" ht="38.25" customHeight="1" x14ac:dyDescent="0.25">
      <c r="A15" s="24">
        <v>44687</v>
      </c>
      <c r="B15" s="86">
        <v>44679</v>
      </c>
      <c r="C15" s="72">
        <v>44702</v>
      </c>
      <c r="D15" s="41" t="s">
        <v>42</v>
      </c>
      <c r="E15" s="81" t="s">
        <v>21</v>
      </c>
      <c r="F15" s="56" t="s">
        <v>73</v>
      </c>
      <c r="G15" s="68" t="s">
        <v>71</v>
      </c>
      <c r="H15" s="67">
        <v>554</v>
      </c>
      <c r="I15" s="71" t="s">
        <v>65</v>
      </c>
      <c r="J15" s="31">
        <v>20011.560000000001</v>
      </c>
      <c r="K15" s="31">
        <v>20011.560000000001</v>
      </c>
      <c r="L15" s="25">
        <v>0</v>
      </c>
      <c r="M15" s="26" t="s">
        <v>19</v>
      </c>
    </row>
    <row r="16" spans="1:13" s="1" customFormat="1" ht="38.25" customHeight="1" x14ac:dyDescent="0.25">
      <c r="A16" s="24">
        <v>44687</v>
      </c>
      <c r="B16" s="86">
        <v>44679</v>
      </c>
      <c r="C16" s="72">
        <v>44702</v>
      </c>
      <c r="D16" s="41" t="s">
        <v>42</v>
      </c>
      <c r="E16" s="81" t="s">
        <v>21</v>
      </c>
      <c r="F16" s="56" t="s">
        <v>73</v>
      </c>
      <c r="G16" s="69" t="s">
        <v>72</v>
      </c>
      <c r="H16" s="67">
        <v>554</v>
      </c>
      <c r="I16" s="71" t="s">
        <v>65</v>
      </c>
      <c r="J16" s="31">
        <v>24384.38</v>
      </c>
      <c r="K16" s="31">
        <v>24384.38</v>
      </c>
      <c r="L16" s="25">
        <v>0</v>
      </c>
      <c r="M16" s="26" t="s">
        <v>19</v>
      </c>
    </row>
    <row r="17" spans="1:13" s="1" customFormat="1" ht="57.75" customHeight="1" x14ac:dyDescent="0.25">
      <c r="A17" s="24">
        <v>44692</v>
      </c>
      <c r="B17" s="86">
        <v>44687</v>
      </c>
      <c r="C17" s="72">
        <v>44692</v>
      </c>
      <c r="D17" s="79" t="s">
        <v>143</v>
      </c>
      <c r="E17" s="23" t="s">
        <v>74</v>
      </c>
      <c r="F17" s="63" t="s">
        <v>75</v>
      </c>
      <c r="G17" s="70" t="s">
        <v>78</v>
      </c>
      <c r="H17" s="71" t="s">
        <v>65</v>
      </c>
      <c r="I17" s="71">
        <v>14419</v>
      </c>
      <c r="J17" s="33">
        <v>10620</v>
      </c>
      <c r="K17" s="33">
        <v>10620</v>
      </c>
      <c r="L17" s="25">
        <v>0</v>
      </c>
      <c r="M17" s="26" t="s">
        <v>19</v>
      </c>
    </row>
    <row r="18" spans="1:13" s="1" customFormat="1" ht="41.25" customHeight="1" x14ac:dyDescent="0.25">
      <c r="A18" s="24">
        <v>44692</v>
      </c>
      <c r="B18" s="86">
        <v>44687</v>
      </c>
      <c r="C18" s="72">
        <v>44692</v>
      </c>
      <c r="D18" s="79" t="s">
        <v>142</v>
      </c>
      <c r="E18" s="64" t="s">
        <v>74</v>
      </c>
      <c r="F18" s="56" t="s">
        <v>76</v>
      </c>
      <c r="G18" s="71" t="s">
        <v>77</v>
      </c>
      <c r="H18" s="71" t="s">
        <v>65</v>
      </c>
      <c r="I18" s="71">
        <v>14420</v>
      </c>
      <c r="J18" s="33">
        <v>13275</v>
      </c>
      <c r="K18" s="33">
        <v>13275</v>
      </c>
      <c r="L18" s="25">
        <v>0</v>
      </c>
      <c r="M18" s="26" t="s">
        <v>19</v>
      </c>
    </row>
    <row r="19" spans="1:13" s="1" customFormat="1" ht="50.25" customHeight="1" x14ac:dyDescent="0.25">
      <c r="A19" s="24">
        <v>44690</v>
      </c>
      <c r="B19" s="86">
        <v>44687</v>
      </c>
      <c r="C19" s="72">
        <v>44705</v>
      </c>
      <c r="D19" s="50" t="s">
        <v>79</v>
      </c>
      <c r="E19" s="73" t="s">
        <v>48</v>
      </c>
      <c r="F19" s="63" t="s">
        <v>81</v>
      </c>
      <c r="G19" s="71" t="s">
        <v>80</v>
      </c>
      <c r="H19" s="67">
        <v>561</v>
      </c>
      <c r="I19" s="71" t="s">
        <v>65</v>
      </c>
      <c r="J19" s="33">
        <v>159689.4</v>
      </c>
      <c r="K19" s="33">
        <v>159689.4</v>
      </c>
      <c r="L19" s="25">
        <v>0</v>
      </c>
      <c r="M19" s="26" t="s">
        <v>19</v>
      </c>
    </row>
    <row r="20" spans="1:13" s="1" customFormat="1" ht="79.5" customHeight="1" x14ac:dyDescent="0.25">
      <c r="A20" s="24">
        <v>44693</v>
      </c>
      <c r="B20" s="86">
        <v>44685</v>
      </c>
      <c r="C20" s="72">
        <v>44708</v>
      </c>
      <c r="D20" s="53" t="s">
        <v>83</v>
      </c>
      <c r="E20" s="27" t="s">
        <v>27</v>
      </c>
      <c r="F20" s="63" t="s">
        <v>82</v>
      </c>
      <c r="G20" s="71" t="s">
        <v>84</v>
      </c>
      <c r="H20" s="67">
        <v>579</v>
      </c>
      <c r="I20" s="71" t="s">
        <v>65</v>
      </c>
      <c r="J20" s="33">
        <v>79167.009999999995</v>
      </c>
      <c r="K20" s="33">
        <v>79167.009999999995</v>
      </c>
      <c r="L20" s="25">
        <v>0</v>
      </c>
      <c r="M20" s="26" t="s">
        <v>19</v>
      </c>
    </row>
    <row r="21" spans="1:13" s="1" customFormat="1" ht="50.25" customHeight="1" x14ac:dyDescent="0.25">
      <c r="A21" s="24">
        <v>44697</v>
      </c>
      <c r="B21" s="86">
        <v>44694</v>
      </c>
      <c r="C21" s="72">
        <v>44709</v>
      </c>
      <c r="D21" s="41" t="s">
        <v>42</v>
      </c>
      <c r="E21" s="27" t="s">
        <v>85</v>
      </c>
      <c r="F21" s="63" t="s">
        <v>86</v>
      </c>
      <c r="G21" s="71" t="s">
        <v>87</v>
      </c>
      <c r="H21" s="67">
        <v>590</v>
      </c>
      <c r="I21" s="71" t="s">
        <v>65</v>
      </c>
      <c r="J21" s="33">
        <v>30479.61</v>
      </c>
      <c r="K21" s="33">
        <v>30479.61</v>
      </c>
      <c r="L21" s="25">
        <v>0</v>
      </c>
      <c r="M21" s="26" t="s">
        <v>19</v>
      </c>
    </row>
    <row r="22" spans="1:13" s="1" customFormat="1" ht="60" customHeight="1" x14ac:dyDescent="0.25">
      <c r="A22" s="24">
        <v>44698</v>
      </c>
      <c r="B22" s="86">
        <v>44694</v>
      </c>
      <c r="C22" s="72">
        <v>44713</v>
      </c>
      <c r="D22" s="53" t="s">
        <v>91</v>
      </c>
      <c r="E22" s="27" t="s">
        <v>88</v>
      </c>
      <c r="F22" s="63" t="s">
        <v>89</v>
      </c>
      <c r="G22" s="71" t="s">
        <v>90</v>
      </c>
      <c r="H22" s="67">
        <v>598</v>
      </c>
      <c r="I22" s="71" t="s">
        <v>65</v>
      </c>
      <c r="J22" s="33">
        <v>82925</v>
      </c>
      <c r="K22" s="33">
        <v>82925</v>
      </c>
      <c r="L22" s="25">
        <v>0</v>
      </c>
      <c r="M22" s="26" t="s">
        <v>19</v>
      </c>
    </row>
    <row r="23" spans="1:13" s="1" customFormat="1" ht="50.25" customHeight="1" x14ac:dyDescent="0.25">
      <c r="A23" s="24">
        <v>44698</v>
      </c>
      <c r="B23" s="86">
        <v>44694</v>
      </c>
      <c r="C23" s="72">
        <v>44713</v>
      </c>
      <c r="D23" s="53" t="s">
        <v>95</v>
      </c>
      <c r="E23" s="27" t="s">
        <v>92</v>
      </c>
      <c r="F23" s="63" t="s">
        <v>94</v>
      </c>
      <c r="G23" s="71" t="s">
        <v>93</v>
      </c>
      <c r="H23" s="67">
        <v>600</v>
      </c>
      <c r="I23" s="71" t="s">
        <v>65</v>
      </c>
      <c r="J23" s="33">
        <v>765000</v>
      </c>
      <c r="K23" s="33">
        <v>765000</v>
      </c>
      <c r="L23" s="25">
        <v>0</v>
      </c>
      <c r="M23" s="26" t="s">
        <v>19</v>
      </c>
    </row>
    <row r="24" spans="1:13" s="1" customFormat="1" ht="50.25" customHeight="1" x14ac:dyDescent="0.25">
      <c r="A24" s="24">
        <v>44693</v>
      </c>
      <c r="B24" s="86">
        <v>44687</v>
      </c>
      <c r="C24" s="24">
        <v>44693</v>
      </c>
      <c r="D24" s="41" t="s">
        <v>42</v>
      </c>
      <c r="E24" s="81" t="s">
        <v>24</v>
      </c>
      <c r="F24" s="21" t="s">
        <v>96</v>
      </c>
      <c r="G24" s="23" t="s">
        <v>97</v>
      </c>
      <c r="H24" s="71" t="s">
        <v>65</v>
      </c>
      <c r="I24" s="44">
        <v>14421</v>
      </c>
      <c r="J24" s="33">
        <v>23500</v>
      </c>
      <c r="K24" s="33">
        <v>23500</v>
      </c>
      <c r="L24" s="25">
        <v>0</v>
      </c>
      <c r="M24" s="26" t="s">
        <v>19</v>
      </c>
    </row>
    <row r="25" spans="1:13" s="1" customFormat="1" ht="33" customHeight="1" x14ac:dyDescent="0.25">
      <c r="A25" s="24">
        <v>44697</v>
      </c>
      <c r="B25" s="86">
        <v>44502</v>
      </c>
      <c r="C25" s="72">
        <v>44697</v>
      </c>
      <c r="D25" s="53" t="s">
        <v>101</v>
      </c>
      <c r="E25" s="27" t="s">
        <v>98</v>
      </c>
      <c r="F25" s="63" t="s">
        <v>99</v>
      </c>
      <c r="G25" s="71" t="s">
        <v>100</v>
      </c>
      <c r="H25" s="71" t="s">
        <v>65</v>
      </c>
      <c r="I25" s="71">
        <v>14422</v>
      </c>
      <c r="J25" s="33">
        <v>15443.99</v>
      </c>
      <c r="K25" s="33">
        <v>15443.99</v>
      </c>
      <c r="L25" s="25">
        <v>0</v>
      </c>
      <c r="M25" s="26" t="s">
        <v>19</v>
      </c>
    </row>
    <row r="26" spans="1:13" s="1" customFormat="1" ht="51.75" customHeight="1" x14ac:dyDescent="0.25">
      <c r="A26" s="24">
        <v>44704</v>
      </c>
      <c r="B26" s="86">
        <v>44697</v>
      </c>
      <c r="C26" s="72">
        <v>14</v>
      </c>
      <c r="D26" s="53" t="s">
        <v>106</v>
      </c>
      <c r="E26" s="23" t="s">
        <v>103</v>
      </c>
      <c r="F26" s="63" t="s">
        <v>107</v>
      </c>
      <c r="G26" s="71" t="s">
        <v>28</v>
      </c>
      <c r="H26" s="74">
        <v>623</v>
      </c>
      <c r="I26" s="71" t="s">
        <v>65</v>
      </c>
      <c r="J26" s="33">
        <v>231647.26</v>
      </c>
      <c r="K26" s="33">
        <v>231647.26</v>
      </c>
      <c r="L26" s="25">
        <v>0</v>
      </c>
      <c r="M26" s="26" t="s">
        <v>19</v>
      </c>
    </row>
    <row r="27" spans="1:13" s="1" customFormat="1" ht="37.5" customHeight="1" x14ac:dyDescent="0.25">
      <c r="A27" s="24">
        <v>44705</v>
      </c>
      <c r="B27" s="86">
        <v>44704</v>
      </c>
      <c r="C27" s="72">
        <v>44720</v>
      </c>
      <c r="D27" s="53" t="s">
        <v>110</v>
      </c>
      <c r="E27" s="23" t="s">
        <v>53</v>
      </c>
      <c r="F27" s="63" t="s">
        <v>108</v>
      </c>
      <c r="G27" s="71" t="s">
        <v>109</v>
      </c>
      <c r="H27" s="74">
        <v>630</v>
      </c>
      <c r="I27" s="71" t="s">
        <v>65</v>
      </c>
      <c r="J27" s="33">
        <v>271990</v>
      </c>
      <c r="K27" s="33">
        <v>271990</v>
      </c>
      <c r="L27" s="25">
        <v>0</v>
      </c>
      <c r="M27" s="26" t="s">
        <v>19</v>
      </c>
    </row>
    <row r="28" spans="1:13" s="1" customFormat="1" ht="33" customHeight="1" x14ac:dyDescent="0.25">
      <c r="A28" s="24">
        <v>44705</v>
      </c>
      <c r="B28" s="86">
        <v>44701</v>
      </c>
      <c r="C28" s="72">
        <v>44720</v>
      </c>
      <c r="D28" s="53" t="s">
        <v>112</v>
      </c>
      <c r="E28" s="27" t="s">
        <v>31</v>
      </c>
      <c r="F28" s="63" t="s">
        <v>113</v>
      </c>
      <c r="G28" s="71" t="s">
        <v>111</v>
      </c>
      <c r="H28" s="74">
        <v>632</v>
      </c>
      <c r="I28" s="71" t="s">
        <v>65</v>
      </c>
      <c r="J28" s="33">
        <v>370520</v>
      </c>
      <c r="K28" s="33">
        <v>370520</v>
      </c>
      <c r="L28" s="25">
        <v>0</v>
      </c>
      <c r="M28" s="26" t="s">
        <v>19</v>
      </c>
    </row>
    <row r="29" spans="1:13" s="1" customFormat="1" ht="33" customHeight="1" x14ac:dyDescent="0.25">
      <c r="A29" s="24">
        <v>44705</v>
      </c>
      <c r="B29" s="86">
        <v>44701</v>
      </c>
      <c r="C29" s="72">
        <v>44720</v>
      </c>
      <c r="D29" s="53" t="s">
        <v>116</v>
      </c>
      <c r="E29" s="23" t="s">
        <v>104</v>
      </c>
      <c r="F29" s="63" t="s">
        <v>115</v>
      </c>
      <c r="G29" s="71" t="s">
        <v>114</v>
      </c>
      <c r="H29" s="74">
        <v>634</v>
      </c>
      <c r="I29" s="71" t="s">
        <v>65</v>
      </c>
      <c r="J29" s="33">
        <v>94000</v>
      </c>
      <c r="K29" s="33">
        <v>94000</v>
      </c>
      <c r="L29" s="25">
        <v>0</v>
      </c>
      <c r="M29" s="26" t="s">
        <v>19</v>
      </c>
    </row>
    <row r="30" spans="1:13" s="1" customFormat="1" ht="48.75" customHeight="1" x14ac:dyDescent="0.25">
      <c r="A30" s="24">
        <v>44705</v>
      </c>
      <c r="B30" s="86">
        <v>44701</v>
      </c>
      <c r="C30" s="72">
        <v>44720</v>
      </c>
      <c r="D30" s="53" t="s">
        <v>118</v>
      </c>
      <c r="E30" s="23" t="s">
        <v>50</v>
      </c>
      <c r="F30" s="63" t="s">
        <v>164</v>
      </c>
      <c r="G30" s="71" t="s">
        <v>117</v>
      </c>
      <c r="H30" s="74">
        <v>636</v>
      </c>
      <c r="I30" s="71" t="s">
        <v>65</v>
      </c>
      <c r="J30" s="33">
        <v>13275</v>
      </c>
      <c r="K30" s="33">
        <v>13275</v>
      </c>
      <c r="L30" s="25">
        <v>0</v>
      </c>
      <c r="M30" s="26" t="s">
        <v>19</v>
      </c>
    </row>
    <row r="31" spans="1:13" s="1" customFormat="1" ht="71.25" customHeight="1" x14ac:dyDescent="0.25">
      <c r="A31" s="24">
        <v>44705</v>
      </c>
      <c r="B31" s="83">
        <v>44679</v>
      </c>
      <c r="C31" s="72">
        <v>44720</v>
      </c>
      <c r="D31" s="50" t="s">
        <v>45</v>
      </c>
      <c r="E31" s="48" t="s">
        <v>23</v>
      </c>
      <c r="F31" s="40" t="s">
        <v>119</v>
      </c>
      <c r="G31" s="43" t="s">
        <v>120</v>
      </c>
      <c r="H31" s="44">
        <v>638</v>
      </c>
      <c r="I31" s="71" t="s">
        <v>65</v>
      </c>
      <c r="J31" s="51">
        <v>33171.78</v>
      </c>
      <c r="K31" s="52">
        <v>33171.78</v>
      </c>
      <c r="L31" s="25">
        <v>0</v>
      </c>
      <c r="M31" s="26" t="s">
        <v>19</v>
      </c>
    </row>
    <row r="32" spans="1:13" s="1" customFormat="1" ht="26.25" customHeight="1" x14ac:dyDescent="0.25">
      <c r="A32" s="24">
        <v>44706</v>
      </c>
      <c r="B32" s="86">
        <v>44694</v>
      </c>
      <c r="C32" s="72">
        <v>44721</v>
      </c>
      <c r="D32" s="53" t="s">
        <v>121</v>
      </c>
      <c r="E32" s="23" t="s">
        <v>105</v>
      </c>
      <c r="F32" s="63" t="s">
        <v>126</v>
      </c>
      <c r="G32" s="71" t="s">
        <v>122</v>
      </c>
      <c r="H32" s="67">
        <v>644</v>
      </c>
      <c r="I32" s="71" t="s">
        <v>65</v>
      </c>
      <c r="J32" s="33">
        <v>1044</v>
      </c>
      <c r="K32" s="33">
        <v>1044</v>
      </c>
      <c r="L32" s="25">
        <v>0</v>
      </c>
      <c r="M32" s="26" t="s">
        <v>19</v>
      </c>
    </row>
    <row r="33" spans="1:13" s="1" customFormat="1" ht="26.25" customHeight="1" x14ac:dyDescent="0.25">
      <c r="A33" s="24">
        <v>44706</v>
      </c>
      <c r="B33" s="86">
        <v>44691</v>
      </c>
      <c r="C33" s="72">
        <v>44721</v>
      </c>
      <c r="D33" s="53" t="s">
        <v>121</v>
      </c>
      <c r="E33" s="23" t="s">
        <v>105</v>
      </c>
      <c r="F33" s="63" t="s">
        <v>127</v>
      </c>
      <c r="G33" s="71" t="s">
        <v>123</v>
      </c>
      <c r="H33" s="67">
        <v>644</v>
      </c>
      <c r="I33" s="71" t="s">
        <v>65</v>
      </c>
      <c r="J33" s="33">
        <v>754</v>
      </c>
      <c r="K33" s="33">
        <v>754</v>
      </c>
      <c r="L33" s="25">
        <v>0</v>
      </c>
      <c r="M33" s="26" t="s">
        <v>19</v>
      </c>
    </row>
    <row r="34" spans="1:13" s="1" customFormat="1" ht="26.25" customHeight="1" x14ac:dyDescent="0.25">
      <c r="A34" s="24">
        <v>44706</v>
      </c>
      <c r="B34" s="86">
        <v>44698</v>
      </c>
      <c r="C34" s="72">
        <v>44721</v>
      </c>
      <c r="D34" s="53" t="s">
        <v>121</v>
      </c>
      <c r="E34" s="23" t="s">
        <v>105</v>
      </c>
      <c r="F34" s="63" t="s">
        <v>127</v>
      </c>
      <c r="G34" s="71" t="s">
        <v>124</v>
      </c>
      <c r="H34" s="67">
        <v>644</v>
      </c>
      <c r="I34" s="71" t="s">
        <v>65</v>
      </c>
      <c r="J34" s="33">
        <v>754</v>
      </c>
      <c r="K34" s="33">
        <v>754</v>
      </c>
      <c r="L34" s="25">
        <v>0</v>
      </c>
      <c r="M34" s="26" t="s">
        <v>19</v>
      </c>
    </row>
    <row r="35" spans="1:13" s="1" customFormat="1" ht="26.25" customHeight="1" x14ac:dyDescent="0.25">
      <c r="A35" s="24">
        <v>44706</v>
      </c>
      <c r="B35" s="86">
        <v>44701</v>
      </c>
      <c r="C35" s="72">
        <v>44721</v>
      </c>
      <c r="D35" s="53" t="s">
        <v>121</v>
      </c>
      <c r="E35" s="23" t="s">
        <v>105</v>
      </c>
      <c r="F35" s="63" t="s">
        <v>128</v>
      </c>
      <c r="G35" s="71" t="s">
        <v>125</v>
      </c>
      <c r="H35" s="67">
        <v>644</v>
      </c>
      <c r="I35" s="71" t="s">
        <v>65</v>
      </c>
      <c r="J35" s="33">
        <v>1508</v>
      </c>
      <c r="K35" s="33">
        <v>1508</v>
      </c>
      <c r="L35" s="25">
        <v>0</v>
      </c>
      <c r="M35" s="26" t="s">
        <v>19</v>
      </c>
    </row>
    <row r="36" spans="1:13" s="1" customFormat="1" ht="34.5" customHeight="1" x14ac:dyDescent="0.25">
      <c r="A36" s="24">
        <v>44706</v>
      </c>
      <c r="B36" s="86">
        <v>44705</v>
      </c>
      <c r="C36" s="72">
        <v>44721</v>
      </c>
      <c r="D36" s="53" t="s">
        <v>130</v>
      </c>
      <c r="E36" s="75" t="s">
        <v>129</v>
      </c>
      <c r="F36" s="63" t="s">
        <v>131</v>
      </c>
      <c r="G36" s="71" t="s">
        <v>132</v>
      </c>
      <c r="H36" s="67">
        <v>646</v>
      </c>
      <c r="I36" s="71" t="s">
        <v>65</v>
      </c>
      <c r="J36" s="33">
        <v>97150</v>
      </c>
      <c r="K36" s="33">
        <v>97150</v>
      </c>
      <c r="L36" s="25">
        <v>0</v>
      </c>
      <c r="M36" s="26" t="s">
        <v>19</v>
      </c>
    </row>
    <row r="37" spans="1:13" s="1" customFormat="1" ht="34.5" customHeight="1" x14ac:dyDescent="0.25">
      <c r="A37" s="24">
        <v>44707</v>
      </c>
      <c r="B37" s="86">
        <v>44691</v>
      </c>
      <c r="C37" s="72">
        <v>44722</v>
      </c>
      <c r="D37" s="27" t="s">
        <v>46</v>
      </c>
      <c r="E37" s="35" t="s">
        <v>32</v>
      </c>
      <c r="F37" s="84" t="s">
        <v>33</v>
      </c>
      <c r="G37" s="71" t="s">
        <v>133</v>
      </c>
      <c r="H37" s="67">
        <v>652</v>
      </c>
      <c r="I37" s="71" t="s">
        <v>65</v>
      </c>
      <c r="J37" s="33">
        <v>5782</v>
      </c>
      <c r="K37" s="33">
        <v>5782</v>
      </c>
      <c r="L37" s="25">
        <v>0</v>
      </c>
      <c r="M37" s="26" t="s">
        <v>19</v>
      </c>
    </row>
    <row r="38" spans="1:13" s="1" customFormat="1" ht="45.75" customHeight="1" x14ac:dyDescent="0.25">
      <c r="A38" s="24">
        <v>44706</v>
      </c>
      <c r="B38" s="86">
        <v>44697</v>
      </c>
      <c r="C38" s="72">
        <v>44722</v>
      </c>
      <c r="D38" s="53" t="s">
        <v>42</v>
      </c>
      <c r="E38" s="77" t="s">
        <v>92</v>
      </c>
      <c r="F38" s="63" t="s">
        <v>137</v>
      </c>
      <c r="G38" s="71" t="s">
        <v>134</v>
      </c>
      <c r="H38" s="67">
        <v>655</v>
      </c>
      <c r="I38" s="71" t="s">
        <v>65</v>
      </c>
      <c r="J38" s="33">
        <v>725000</v>
      </c>
      <c r="K38" s="33">
        <v>725000</v>
      </c>
      <c r="L38" s="25">
        <v>0</v>
      </c>
      <c r="M38" s="26" t="s">
        <v>19</v>
      </c>
    </row>
    <row r="39" spans="1:13" s="1" customFormat="1" ht="45.75" customHeight="1" x14ac:dyDescent="0.25">
      <c r="A39" s="24">
        <v>44706</v>
      </c>
      <c r="B39" s="86">
        <v>44699</v>
      </c>
      <c r="C39" s="72">
        <v>44722</v>
      </c>
      <c r="D39" s="53" t="s">
        <v>42</v>
      </c>
      <c r="E39" s="75" t="s">
        <v>92</v>
      </c>
      <c r="F39" s="63" t="s">
        <v>136</v>
      </c>
      <c r="G39" s="71" t="s">
        <v>135</v>
      </c>
      <c r="H39" s="67">
        <v>655</v>
      </c>
      <c r="I39" s="71" t="s">
        <v>65</v>
      </c>
      <c r="J39" s="33">
        <v>1275000</v>
      </c>
      <c r="K39" s="33">
        <v>1275000</v>
      </c>
      <c r="L39" s="25">
        <v>0</v>
      </c>
      <c r="M39" s="26" t="s">
        <v>19</v>
      </c>
    </row>
    <row r="40" spans="1:13" s="1" customFormat="1" ht="46.5" customHeight="1" x14ac:dyDescent="0.25">
      <c r="A40" s="24">
        <v>44707</v>
      </c>
      <c r="B40" s="86">
        <v>44704</v>
      </c>
      <c r="C40" s="72">
        <v>44722</v>
      </c>
      <c r="D40" s="53" t="s">
        <v>141</v>
      </c>
      <c r="E40" s="78" t="s">
        <v>138</v>
      </c>
      <c r="F40" s="63" t="s">
        <v>139</v>
      </c>
      <c r="G40" s="71" t="s">
        <v>140</v>
      </c>
      <c r="H40" s="67">
        <v>658</v>
      </c>
      <c r="I40" s="71" t="s">
        <v>65</v>
      </c>
      <c r="J40" s="33">
        <v>762162</v>
      </c>
      <c r="K40" s="33">
        <v>762162</v>
      </c>
      <c r="L40" s="25">
        <v>0</v>
      </c>
      <c r="M40" s="26" t="s">
        <v>19</v>
      </c>
    </row>
    <row r="41" spans="1:13" s="1" customFormat="1" ht="51.75" customHeight="1" x14ac:dyDescent="0.25">
      <c r="A41" s="24">
        <v>44708</v>
      </c>
      <c r="B41" s="86">
        <v>44706</v>
      </c>
      <c r="C41" s="72">
        <v>44723</v>
      </c>
      <c r="D41" s="53" t="s">
        <v>141</v>
      </c>
      <c r="E41" s="78" t="s">
        <v>138</v>
      </c>
      <c r="F41" s="63" t="s">
        <v>144</v>
      </c>
      <c r="G41" s="71" t="s">
        <v>145</v>
      </c>
      <c r="H41" s="67">
        <v>669</v>
      </c>
      <c r="I41" s="71" t="s">
        <v>65</v>
      </c>
      <c r="J41" s="33">
        <v>122484</v>
      </c>
      <c r="K41" s="33">
        <v>122484</v>
      </c>
      <c r="L41" s="25">
        <v>0</v>
      </c>
      <c r="M41" s="26" t="s">
        <v>19</v>
      </c>
    </row>
    <row r="42" spans="1:13" s="1" customFormat="1" ht="46.5" customHeight="1" x14ac:dyDescent="0.25">
      <c r="A42" s="24">
        <v>44711</v>
      </c>
      <c r="B42" s="86">
        <v>44709</v>
      </c>
      <c r="C42" s="72">
        <v>44726</v>
      </c>
      <c r="D42" s="53" t="s">
        <v>42</v>
      </c>
      <c r="E42" s="78" t="s">
        <v>21</v>
      </c>
      <c r="F42" s="63" t="s">
        <v>149</v>
      </c>
      <c r="G42" s="71" t="s">
        <v>146</v>
      </c>
      <c r="H42" s="67">
        <v>677</v>
      </c>
      <c r="I42" s="71" t="s">
        <v>65</v>
      </c>
      <c r="J42" s="33">
        <v>24779.599999999999</v>
      </c>
      <c r="K42" s="33">
        <v>24779.599999999999</v>
      </c>
      <c r="L42" s="25">
        <v>0</v>
      </c>
      <c r="M42" s="26" t="s">
        <v>19</v>
      </c>
    </row>
    <row r="43" spans="1:13" s="1" customFormat="1" ht="41.25" customHeight="1" x14ac:dyDescent="0.25">
      <c r="A43" s="24">
        <v>44711</v>
      </c>
      <c r="B43" s="86">
        <v>44709</v>
      </c>
      <c r="C43" s="72">
        <v>44726</v>
      </c>
      <c r="D43" s="53" t="s">
        <v>42</v>
      </c>
      <c r="E43" s="78" t="s">
        <v>21</v>
      </c>
      <c r="F43" s="80" t="s">
        <v>25</v>
      </c>
      <c r="G43" s="71" t="s">
        <v>147</v>
      </c>
      <c r="H43" s="67">
        <v>677</v>
      </c>
      <c r="I43" s="71" t="s">
        <v>65</v>
      </c>
      <c r="J43" s="33">
        <v>102461.22</v>
      </c>
      <c r="K43" s="33">
        <v>102461.22</v>
      </c>
      <c r="L43" s="25">
        <v>0</v>
      </c>
      <c r="M43" s="26" t="s">
        <v>19</v>
      </c>
    </row>
    <row r="44" spans="1:13" s="1" customFormat="1" ht="33" customHeight="1" x14ac:dyDescent="0.25">
      <c r="A44" s="24">
        <v>44711</v>
      </c>
      <c r="B44" s="86">
        <v>44709</v>
      </c>
      <c r="C44" s="72">
        <v>44726</v>
      </c>
      <c r="D44" s="53" t="s">
        <v>42</v>
      </c>
      <c r="E44" s="78" t="s">
        <v>21</v>
      </c>
      <c r="F44" s="80" t="s">
        <v>25</v>
      </c>
      <c r="G44" s="71" t="s">
        <v>148</v>
      </c>
      <c r="H44" s="67">
        <v>677</v>
      </c>
      <c r="I44" s="71" t="s">
        <v>65</v>
      </c>
      <c r="J44" s="33">
        <v>19513.07</v>
      </c>
      <c r="K44" s="33">
        <v>19513.07</v>
      </c>
      <c r="L44" s="25">
        <v>0</v>
      </c>
      <c r="M44" s="26" t="s">
        <v>19</v>
      </c>
    </row>
    <row r="45" spans="1:13" s="1" customFormat="1" ht="47.25" customHeight="1" x14ac:dyDescent="0.25">
      <c r="A45" s="24">
        <v>44712</v>
      </c>
      <c r="B45" s="86">
        <v>44704</v>
      </c>
      <c r="C45" s="72">
        <v>44697</v>
      </c>
      <c r="D45" s="53" t="s">
        <v>152</v>
      </c>
      <c r="E45" s="73" t="s">
        <v>48</v>
      </c>
      <c r="F45" s="29" t="s">
        <v>151</v>
      </c>
      <c r="G45" s="71" t="s">
        <v>150</v>
      </c>
      <c r="H45" s="67">
        <v>681</v>
      </c>
      <c r="I45" s="71" t="s">
        <v>65</v>
      </c>
      <c r="J45" s="33">
        <v>194678.41</v>
      </c>
      <c r="K45" s="33">
        <v>194678.41</v>
      </c>
      <c r="L45" s="25">
        <v>0</v>
      </c>
      <c r="M45" s="26" t="s">
        <v>19</v>
      </c>
    </row>
    <row r="46" spans="1:13" s="1" customFormat="1" ht="65.25" customHeight="1" x14ac:dyDescent="0.25">
      <c r="A46" s="24">
        <v>44712</v>
      </c>
      <c r="B46" s="86">
        <v>44704</v>
      </c>
      <c r="C46" s="72">
        <v>44727</v>
      </c>
      <c r="D46" s="53" t="s">
        <v>156</v>
      </c>
      <c r="E46" s="78" t="s">
        <v>153</v>
      </c>
      <c r="F46" s="29" t="s">
        <v>154</v>
      </c>
      <c r="G46" s="71" t="s">
        <v>155</v>
      </c>
      <c r="H46" s="67">
        <v>683</v>
      </c>
      <c r="I46" s="71" t="s">
        <v>65</v>
      </c>
      <c r="J46" s="33">
        <v>814200</v>
      </c>
      <c r="K46" s="33">
        <v>814200</v>
      </c>
      <c r="L46" s="25">
        <v>0</v>
      </c>
      <c r="M46" s="26" t="s">
        <v>19</v>
      </c>
    </row>
    <row r="47" spans="1:13" s="1" customFormat="1" ht="45" customHeight="1" x14ac:dyDescent="0.25">
      <c r="A47" s="24">
        <v>44712</v>
      </c>
      <c r="B47" s="86">
        <v>44708</v>
      </c>
      <c r="C47" s="72">
        <v>44727</v>
      </c>
      <c r="D47" s="53" t="s">
        <v>159</v>
      </c>
      <c r="E47" s="81" t="s">
        <v>20</v>
      </c>
      <c r="F47" s="29" t="s">
        <v>158</v>
      </c>
      <c r="G47" s="71" t="s">
        <v>157</v>
      </c>
      <c r="H47" s="67">
        <v>685</v>
      </c>
      <c r="I47" s="71" t="s">
        <v>65</v>
      </c>
      <c r="J47" s="33">
        <v>63922.52</v>
      </c>
      <c r="K47" s="33">
        <v>63922.52</v>
      </c>
      <c r="L47" s="25">
        <v>0</v>
      </c>
      <c r="M47" s="26" t="s">
        <v>19</v>
      </c>
    </row>
    <row r="48" spans="1:13" ht="18.75" customHeight="1" x14ac:dyDescent="0.25">
      <c r="A48" s="90" t="s">
        <v>2</v>
      </c>
      <c r="B48" s="90"/>
      <c r="C48" s="90"/>
      <c r="D48" s="90"/>
      <c r="E48" s="90"/>
      <c r="F48" s="90"/>
      <c r="G48" s="28"/>
      <c r="H48" s="28"/>
      <c r="I48" s="28"/>
      <c r="J48" s="46">
        <f>SUM(J5:J47)</f>
        <v>6587720.1799999988</v>
      </c>
      <c r="K48" s="46">
        <f>SUM(K5:K47)</f>
        <v>6587720.1799999988</v>
      </c>
      <c r="L48" s="39"/>
      <c r="M48" s="39"/>
    </row>
    <row r="49" spans="1:11" ht="15.75" customHeight="1" x14ac:dyDescent="0.25">
      <c r="E49" s="59"/>
      <c r="F49" s="59"/>
    </row>
    <row r="50" spans="1:11" ht="15.75" customHeight="1" x14ac:dyDescent="0.25">
      <c r="E50" s="82"/>
      <c r="F50" s="82"/>
    </row>
    <row r="51" spans="1:11" ht="15.75" customHeight="1" x14ac:dyDescent="0.25">
      <c r="E51" s="82"/>
      <c r="F51" s="82"/>
    </row>
    <row r="52" spans="1:11" ht="15.75" customHeight="1" x14ac:dyDescent="0.25">
      <c r="E52" s="59"/>
      <c r="F52" s="59"/>
    </row>
    <row r="53" spans="1:11" ht="15.75" customHeight="1" x14ac:dyDescent="0.25">
      <c r="A53" s="91" t="s">
        <v>49</v>
      </c>
      <c r="B53" s="91"/>
      <c r="E53" s="59"/>
      <c r="F53" s="59"/>
    </row>
    <row r="54" spans="1:11" ht="14.25" customHeight="1" x14ac:dyDescent="0.25">
      <c r="A54" s="92" t="s">
        <v>8</v>
      </c>
      <c r="B54" s="92"/>
      <c r="E54" s="94" t="s">
        <v>9</v>
      </c>
      <c r="F54" s="94"/>
      <c r="J54" s="94" t="s">
        <v>10</v>
      </c>
      <c r="K54" s="94"/>
    </row>
    <row r="55" spans="1:11" ht="14.25" customHeight="1" x14ac:dyDescent="0.25">
      <c r="A55" s="95" t="s">
        <v>29</v>
      </c>
      <c r="B55" s="95"/>
      <c r="E55" s="95" t="s">
        <v>3</v>
      </c>
      <c r="F55" s="95"/>
      <c r="G55" s="10"/>
      <c r="J55" s="95" t="s">
        <v>4</v>
      </c>
      <c r="K55" s="95"/>
    </row>
    <row r="56" spans="1:11" ht="15" customHeight="1" x14ac:dyDescent="0.25">
      <c r="A56" s="92" t="s">
        <v>5</v>
      </c>
      <c r="B56" s="92"/>
      <c r="E56" s="92" t="s">
        <v>6</v>
      </c>
      <c r="F56" s="92"/>
      <c r="G56" s="11"/>
      <c r="J56" s="93" t="s">
        <v>7</v>
      </c>
      <c r="K56" s="93"/>
    </row>
    <row r="57" spans="1:11" ht="22.5" customHeight="1" x14ac:dyDescent="0.25">
      <c r="E57" s="2"/>
      <c r="F57" s="2"/>
      <c r="G57" s="11"/>
    </row>
    <row r="58" spans="1:11" ht="39.75" customHeight="1" x14ac:dyDescent="0.25">
      <c r="E58" s="58"/>
      <c r="F58" s="2"/>
    </row>
    <row r="59" spans="1:11" ht="39.75" customHeight="1" x14ac:dyDescent="0.25">
      <c r="F59" s="2"/>
    </row>
    <row r="60" spans="1:11" ht="39.75" customHeight="1" x14ac:dyDescent="0.25">
      <c r="F60" s="2"/>
    </row>
    <row r="61" spans="1:11" s="8" customFormat="1" ht="36" customHeight="1" x14ac:dyDescent="0.25">
      <c r="B61" s="13"/>
      <c r="E61" s="3"/>
      <c r="F61" s="4"/>
      <c r="G61" s="5"/>
      <c r="H61" s="4"/>
      <c r="I61" s="4"/>
      <c r="J61" s="6"/>
      <c r="K61" s="7"/>
    </row>
    <row r="62" spans="1:11" s="2" customFormat="1" ht="39.75" customHeight="1" x14ac:dyDescent="0.25">
      <c r="B62" s="14"/>
      <c r="J62" s="6"/>
    </row>
    <row r="63" spans="1:11" s="2" customFormat="1" ht="39.75" customHeight="1" x14ac:dyDescent="0.25">
      <c r="B63" s="14"/>
      <c r="J63" s="6"/>
    </row>
    <row r="64" spans="1:11" s="2" customFormat="1" ht="39.75" customHeight="1" x14ac:dyDescent="0.25">
      <c r="B64" s="14"/>
      <c r="J64" s="6"/>
    </row>
    <row r="65" spans="2:10" s="2" customFormat="1" ht="39.75" customHeight="1" x14ac:dyDescent="0.25">
      <c r="B65" s="14"/>
      <c r="J65" s="6"/>
    </row>
    <row r="66" spans="2:10" ht="39.75" customHeight="1" x14ac:dyDescent="0.25">
      <c r="F66" s="2"/>
    </row>
    <row r="67" spans="2:10" ht="39.75" customHeight="1" x14ac:dyDescent="0.25">
      <c r="F67" s="2"/>
    </row>
    <row r="68" spans="2:10" ht="39.75" customHeight="1" x14ac:dyDescent="0.25">
      <c r="F68" s="2"/>
    </row>
    <row r="69" spans="2:10" ht="39.75" customHeight="1" x14ac:dyDescent="0.25">
      <c r="F69" s="2"/>
    </row>
    <row r="70" spans="2:10" ht="39.75" customHeight="1" x14ac:dyDescent="0.25">
      <c r="F70" s="2"/>
    </row>
    <row r="71" spans="2:10" ht="39.75" customHeight="1" x14ac:dyDescent="0.25">
      <c r="F71" s="2"/>
    </row>
    <row r="72" spans="2:10" ht="39.75" customHeight="1" x14ac:dyDescent="0.25">
      <c r="F72" s="2"/>
    </row>
    <row r="73" spans="2:10" ht="39.75" customHeight="1" x14ac:dyDescent="0.25">
      <c r="F73" s="2"/>
    </row>
    <row r="74" spans="2:10" ht="39.75" customHeight="1" x14ac:dyDescent="0.25">
      <c r="F74" s="2"/>
    </row>
    <row r="75" spans="2:10" ht="39.75" customHeight="1" x14ac:dyDescent="0.25">
      <c r="F75" s="2"/>
    </row>
    <row r="76" spans="2:10" ht="39.75" customHeight="1" x14ac:dyDescent="0.25">
      <c r="F76" s="2"/>
    </row>
    <row r="77" spans="2:10" ht="39.75" customHeight="1" x14ac:dyDescent="0.25">
      <c r="F77" s="2"/>
    </row>
    <row r="78" spans="2:10" ht="39.75" customHeight="1" x14ac:dyDescent="0.25">
      <c r="F78" s="2"/>
    </row>
    <row r="79" spans="2:10" ht="39.75" customHeight="1" x14ac:dyDescent="0.25">
      <c r="F79" s="2"/>
    </row>
    <row r="80" spans="2:10" ht="39.75" customHeight="1" x14ac:dyDescent="0.25">
      <c r="F80" s="2"/>
    </row>
    <row r="81" spans="6:6" ht="39.75" customHeight="1" x14ac:dyDescent="0.25">
      <c r="F81" s="2"/>
    </row>
    <row r="82" spans="6:6" ht="39.75" customHeight="1" x14ac:dyDescent="0.25">
      <c r="F82" s="2"/>
    </row>
    <row r="83" spans="6:6" ht="39.75" customHeight="1" x14ac:dyDescent="0.25">
      <c r="F83" s="2"/>
    </row>
    <row r="84" spans="6:6" ht="39.75" customHeight="1" x14ac:dyDescent="0.25">
      <c r="F84" s="2"/>
    </row>
    <row r="85" spans="6:6" ht="39.75" customHeight="1" x14ac:dyDescent="0.25">
      <c r="F85" s="2"/>
    </row>
    <row r="86" spans="6:6" ht="39.75" customHeight="1" x14ac:dyDescent="0.25">
      <c r="F86" s="2"/>
    </row>
    <row r="87" spans="6:6" ht="39.75" customHeight="1" x14ac:dyDescent="0.25">
      <c r="F87" s="2"/>
    </row>
    <row r="88" spans="6:6" ht="39.75" customHeight="1" x14ac:dyDescent="0.25">
      <c r="F88" s="2"/>
    </row>
    <row r="89" spans="6:6" ht="39.75" customHeight="1" x14ac:dyDescent="0.25">
      <c r="F89" s="2"/>
    </row>
    <row r="90" spans="6:6" ht="39.75" customHeight="1" x14ac:dyDescent="0.25">
      <c r="F90" s="2"/>
    </row>
    <row r="91" spans="6:6" ht="39.75" customHeight="1" x14ac:dyDescent="0.25">
      <c r="F91" s="2"/>
    </row>
    <row r="92" spans="6:6" ht="39.75" customHeight="1" x14ac:dyDescent="0.25">
      <c r="F92" s="2"/>
    </row>
    <row r="93" spans="6:6" ht="39.75" customHeight="1" x14ac:dyDescent="0.25">
      <c r="F93" s="2"/>
    </row>
    <row r="94" spans="6:6" ht="39.75" customHeight="1" x14ac:dyDescent="0.25">
      <c r="F94" s="2"/>
    </row>
    <row r="95" spans="6:6" ht="39.75" customHeight="1" x14ac:dyDescent="0.25">
      <c r="F95" s="2"/>
    </row>
    <row r="96" spans="6:6" ht="39.75" customHeight="1" x14ac:dyDescent="0.25">
      <c r="F96" s="2"/>
    </row>
    <row r="97" spans="6:6" ht="39.75" customHeight="1" x14ac:dyDescent="0.25">
      <c r="F97" s="2"/>
    </row>
    <row r="98" spans="6:6" ht="39.75" customHeight="1" x14ac:dyDescent="0.25">
      <c r="F98" s="2"/>
    </row>
    <row r="99" spans="6:6" ht="39.75" customHeight="1" x14ac:dyDescent="0.25">
      <c r="F99" s="2"/>
    </row>
    <row r="100" spans="6:6" ht="39.75" customHeight="1" x14ac:dyDescent="0.25">
      <c r="F100" s="2"/>
    </row>
    <row r="101" spans="6:6" ht="39.75" customHeight="1" x14ac:dyDescent="0.25">
      <c r="F101" s="2"/>
    </row>
    <row r="102" spans="6:6" ht="39.75" customHeight="1" x14ac:dyDescent="0.25">
      <c r="F102" s="2"/>
    </row>
    <row r="103" spans="6:6" ht="39.75" customHeight="1" x14ac:dyDescent="0.25">
      <c r="F103" s="2"/>
    </row>
    <row r="104" spans="6:6" ht="39.75" customHeight="1" x14ac:dyDescent="0.25">
      <c r="F104" s="2"/>
    </row>
    <row r="105" spans="6:6" ht="39.75" customHeight="1" x14ac:dyDescent="0.25">
      <c r="F105" s="2"/>
    </row>
    <row r="106" spans="6:6" ht="39.75" customHeight="1" x14ac:dyDescent="0.25">
      <c r="F106" s="2"/>
    </row>
    <row r="107" spans="6:6" ht="39.75" customHeight="1" x14ac:dyDescent="0.25">
      <c r="F107" s="2"/>
    </row>
    <row r="108" spans="6:6" ht="39.75" customHeight="1" x14ac:dyDescent="0.25">
      <c r="F108" s="2"/>
    </row>
    <row r="109" spans="6:6" ht="39.75" customHeight="1" x14ac:dyDescent="0.25">
      <c r="F109" s="2"/>
    </row>
    <row r="110" spans="6:6" ht="39.75" customHeight="1" x14ac:dyDescent="0.25">
      <c r="F110" s="2"/>
    </row>
    <row r="111" spans="6:6" ht="39.75" customHeight="1" x14ac:dyDescent="0.25">
      <c r="F111" s="2"/>
    </row>
    <row r="112" spans="6:6" ht="39.75" customHeight="1" x14ac:dyDescent="0.25">
      <c r="F112" s="2"/>
    </row>
    <row r="113" spans="6:6" ht="39.75" customHeight="1" x14ac:dyDescent="0.25">
      <c r="F113" s="2"/>
    </row>
    <row r="114" spans="6:6" ht="39.75" customHeight="1" x14ac:dyDescent="0.25">
      <c r="F114" s="2"/>
    </row>
    <row r="115" spans="6:6" ht="39.75" customHeight="1" x14ac:dyDescent="0.25">
      <c r="F115" s="2"/>
    </row>
    <row r="116" spans="6:6" ht="39.75" customHeight="1" x14ac:dyDescent="0.25">
      <c r="F116" s="2"/>
    </row>
    <row r="117" spans="6:6" ht="39.75" customHeight="1" x14ac:dyDescent="0.25">
      <c r="F117" s="2"/>
    </row>
    <row r="118" spans="6:6" ht="39.75" customHeight="1" x14ac:dyDescent="0.25">
      <c r="F118" s="2"/>
    </row>
    <row r="119" spans="6:6" ht="39.75" customHeight="1" x14ac:dyDescent="0.25">
      <c r="F119" s="2"/>
    </row>
    <row r="120" spans="6:6" ht="39.75" customHeight="1" x14ac:dyDescent="0.25">
      <c r="F120" s="2"/>
    </row>
    <row r="121" spans="6:6" ht="39.75" customHeight="1" x14ac:dyDescent="0.25">
      <c r="F121" s="2"/>
    </row>
    <row r="122" spans="6:6" ht="39.75" customHeight="1" x14ac:dyDescent="0.25">
      <c r="F122" s="2"/>
    </row>
    <row r="123" spans="6:6" ht="39.75" customHeight="1" x14ac:dyDescent="0.25">
      <c r="F123" s="2"/>
    </row>
    <row r="124" spans="6:6" ht="39.75" customHeight="1" x14ac:dyDescent="0.25">
      <c r="F124" s="2"/>
    </row>
    <row r="125" spans="6:6" ht="39.75" customHeight="1" x14ac:dyDescent="0.25">
      <c r="F125" s="2"/>
    </row>
    <row r="126" spans="6:6" ht="39.75" customHeight="1" x14ac:dyDescent="0.25">
      <c r="F126" s="2"/>
    </row>
    <row r="127" spans="6:6" ht="39.75" customHeight="1" x14ac:dyDescent="0.25">
      <c r="F127" s="2"/>
    </row>
    <row r="128" spans="6:6" ht="39.75" customHeight="1" x14ac:dyDescent="0.25">
      <c r="F128" s="2"/>
    </row>
    <row r="129" spans="6:6" ht="39.75" customHeight="1" x14ac:dyDescent="0.25">
      <c r="F129" s="2"/>
    </row>
    <row r="130" spans="6:6" ht="39.75" customHeight="1" x14ac:dyDescent="0.25">
      <c r="F130" s="2"/>
    </row>
    <row r="131" spans="6:6" ht="39.75" customHeight="1" x14ac:dyDescent="0.25">
      <c r="F131" s="2"/>
    </row>
    <row r="132" spans="6:6" ht="39.75" customHeight="1" x14ac:dyDescent="0.25">
      <c r="F132" s="2"/>
    </row>
    <row r="133" spans="6:6" ht="39.75" customHeight="1" x14ac:dyDescent="0.25">
      <c r="F133" s="2"/>
    </row>
    <row r="134" spans="6:6" ht="39.75" customHeight="1" x14ac:dyDescent="0.25">
      <c r="F134" s="2"/>
    </row>
    <row r="135" spans="6:6" ht="39.75" customHeight="1" x14ac:dyDescent="0.25">
      <c r="F135" s="2"/>
    </row>
    <row r="136" spans="6:6" ht="39.75" customHeight="1" x14ac:dyDescent="0.25">
      <c r="F136" s="2"/>
    </row>
    <row r="137" spans="6:6" ht="39.75" customHeight="1" x14ac:dyDescent="0.25">
      <c r="F137" s="2"/>
    </row>
    <row r="138" spans="6:6" ht="39.75" customHeight="1" x14ac:dyDescent="0.25">
      <c r="F138" s="2"/>
    </row>
    <row r="139" spans="6:6" ht="39.75" customHeight="1" x14ac:dyDescent="0.25">
      <c r="F139" s="2"/>
    </row>
    <row r="140" spans="6:6" ht="39.75" customHeight="1" x14ac:dyDescent="0.25">
      <c r="F140" s="2"/>
    </row>
    <row r="141" spans="6:6" ht="39.75" customHeight="1" x14ac:dyDescent="0.25">
      <c r="F141" s="2"/>
    </row>
    <row r="142" spans="6:6" ht="39.75" customHeight="1" x14ac:dyDescent="0.25">
      <c r="F142" s="2"/>
    </row>
    <row r="143" spans="6:6" ht="39.75" customHeight="1" x14ac:dyDescent="0.25">
      <c r="F143" s="2"/>
    </row>
    <row r="144" spans="6:6" ht="39.75" customHeight="1" x14ac:dyDescent="0.25">
      <c r="F144" s="2"/>
    </row>
    <row r="145" spans="6:6" ht="39.75" customHeight="1" x14ac:dyDescent="0.25">
      <c r="F145" s="2"/>
    </row>
    <row r="146" spans="6:6" ht="39.75" customHeight="1" x14ac:dyDescent="0.25">
      <c r="F146" s="2"/>
    </row>
    <row r="147" spans="6:6" ht="39.75" customHeight="1" x14ac:dyDescent="0.25">
      <c r="F147" s="2"/>
    </row>
    <row r="148" spans="6:6" ht="39.75" customHeight="1" x14ac:dyDescent="0.25">
      <c r="F148" s="2"/>
    </row>
    <row r="149" spans="6:6" ht="39.75" customHeight="1" x14ac:dyDescent="0.25">
      <c r="F149" s="2"/>
    </row>
    <row r="150" spans="6:6" ht="39.75" customHeight="1" x14ac:dyDescent="0.25">
      <c r="F150" s="2"/>
    </row>
    <row r="151" spans="6:6" ht="39.75" customHeight="1" x14ac:dyDescent="0.25">
      <c r="F151" s="2"/>
    </row>
    <row r="152" spans="6:6" ht="39.75" customHeight="1" x14ac:dyDescent="0.25">
      <c r="F152" s="2"/>
    </row>
    <row r="153" spans="6:6" ht="39.75" customHeight="1" x14ac:dyDescent="0.25">
      <c r="F153" s="2"/>
    </row>
    <row r="154" spans="6:6" ht="39.75" customHeight="1" x14ac:dyDescent="0.25">
      <c r="F154" s="2"/>
    </row>
    <row r="155" spans="6:6" ht="39.75" customHeight="1" x14ac:dyDescent="0.25">
      <c r="F155" s="2"/>
    </row>
    <row r="156" spans="6:6" ht="39.75" customHeight="1" x14ac:dyDescent="0.25">
      <c r="F156" s="2"/>
    </row>
    <row r="157" spans="6:6" ht="39.75" customHeight="1" x14ac:dyDescent="0.25">
      <c r="F157" s="2"/>
    </row>
    <row r="158" spans="6:6" ht="39.75" customHeight="1" x14ac:dyDescent="0.25">
      <c r="F158" s="2"/>
    </row>
    <row r="159" spans="6:6" ht="39.75" customHeight="1" x14ac:dyDescent="0.25">
      <c r="F159" s="2"/>
    </row>
    <row r="160" spans="6:6" ht="39.75" customHeight="1" x14ac:dyDescent="0.25">
      <c r="F160" s="2"/>
    </row>
    <row r="161" spans="6:6" ht="39.75" customHeight="1" x14ac:dyDescent="0.25">
      <c r="F161" s="2"/>
    </row>
    <row r="162" spans="6:6" ht="39.75" customHeight="1" x14ac:dyDescent="0.25">
      <c r="F162" s="2"/>
    </row>
    <row r="163" spans="6:6" ht="39.75" customHeight="1" x14ac:dyDescent="0.25">
      <c r="F163" s="2"/>
    </row>
    <row r="164" spans="6:6" ht="39.75" customHeight="1" x14ac:dyDescent="0.25">
      <c r="F164" s="2"/>
    </row>
    <row r="165" spans="6:6" ht="39.75" customHeight="1" x14ac:dyDescent="0.25">
      <c r="F165" s="2"/>
    </row>
    <row r="166" spans="6:6" ht="39.75" customHeight="1" x14ac:dyDescent="0.25">
      <c r="F166" s="2"/>
    </row>
    <row r="167" spans="6:6" ht="39.75" customHeight="1" x14ac:dyDescent="0.25">
      <c r="F167" s="2"/>
    </row>
    <row r="168" spans="6:6" ht="39.75" customHeight="1" x14ac:dyDescent="0.25">
      <c r="F168" s="2"/>
    </row>
    <row r="169" spans="6:6" ht="39.75" customHeight="1" x14ac:dyDescent="0.25">
      <c r="F169" s="2"/>
    </row>
    <row r="170" spans="6:6" ht="39.75" customHeight="1" x14ac:dyDescent="0.25">
      <c r="F170" s="2"/>
    </row>
    <row r="171" spans="6:6" ht="39.75" customHeight="1" x14ac:dyDescent="0.25">
      <c r="F171" s="2"/>
    </row>
    <row r="172" spans="6:6" ht="39.75" customHeight="1" x14ac:dyDescent="0.25">
      <c r="F172" s="2"/>
    </row>
    <row r="173" spans="6:6" ht="39.75" customHeight="1" x14ac:dyDescent="0.25">
      <c r="F173" s="2"/>
    </row>
    <row r="174" spans="6:6" ht="39.75" customHeight="1" x14ac:dyDescent="0.25">
      <c r="F174" s="2"/>
    </row>
    <row r="175" spans="6:6" ht="39.75" customHeight="1" x14ac:dyDescent="0.25">
      <c r="F175" s="2"/>
    </row>
    <row r="176" spans="6:6" ht="39.75" customHeight="1" x14ac:dyDescent="0.25">
      <c r="F176" s="2"/>
    </row>
    <row r="177" spans="6:6" ht="39.75" customHeight="1" x14ac:dyDescent="0.25">
      <c r="F177" s="2"/>
    </row>
    <row r="178" spans="6:6" ht="39.75" customHeight="1" x14ac:dyDescent="0.25">
      <c r="F178" s="2"/>
    </row>
    <row r="179" spans="6:6" ht="39.75" customHeight="1" x14ac:dyDescent="0.25">
      <c r="F179" s="2"/>
    </row>
    <row r="180" spans="6:6" ht="39.75" customHeight="1" x14ac:dyDescent="0.25">
      <c r="F180" s="2"/>
    </row>
    <row r="181" spans="6:6" ht="39.75" customHeight="1" x14ac:dyDescent="0.25">
      <c r="F181" s="2"/>
    </row>
    <row r="182" spans="6:6" ht="39.75" customHeight="1" x14ac:dyDescent="0.25">
      <c r="F182" s="2"/>
    </row>
    <row r="183" spans="6:6" ht="39.75" customHeight="1" x14ac:dyDescent="0.25">
      <c r="F183" s="2"/>
    </row>
    <row r="184" spans="6:6" ht="39.75" customHeight="1" x14ac:dyDescent="0.25">
      <c r="F184" s="2"/>
    </row>
    <row r="185" spans="6:6" ht="39.75" customHeight="1" x14ac:dyDescent="0.25">
      <c r="F185" s="2"/>
    </row>
    <row r="186" spans="6:6" ht="39.75" customHeight="1" x14ac:dyDescent="0.25">
      <c r="F186" s="2"/>
    </row>
    <row r="187" spans="6:6" ht="39.75" customHeight="1" x14ac:dyDescent="0.25">
      <c r="F187" s="2"/>
    </row>
    <row r="188" spans="6:6" ht="39.75" customHeight="1" x14ac:dyDescent="0.25">
      <c r="F188" s="2"/>
    </row>
    <row r="189" spans="6:6" ht="39.75" customHeight="1" x14ac:dyDescent="0.25">
      <c r="F189" s="2"/>
    </row>
    <row r="190" spans="6:6" ht="39.75" customHeight="1" x14ac:dyDescent="0.25">
      <c r="F190" s="2"/>
    </row>
    <row r="191" spans="6:6" ht="39.75" customHeight="1" x14ac:dyDescent="0.25">
      <c r="F191" s="2"/>
    </row>
    <row r="192" spans="6:6" ht="39.75" customHeight="1" x14ac:dyDescent="0.25">
      <c r="F192" s="2"/>
    </row>
    <row r="193" spans="6:6" ht="39.75" customHeight="1" x14ac:dyDescent="0.25">
      <c r="F193" s="2"/>
    </row>
    <row r="194" spans="6:6" ht="39.75" customHeight="1" x14ac:dyDescent="0.25">
      <c r="F194" s="2"/>
    </row>
    <row r="195" spans="6:6" ht="39.75" customHeight="1" x14ac:dyDescent="0.25">
      <c r="F195" s="2"/>
    </row>
    <row r="196" spans="6:6" ht="39.75" customHeight="1" x14ac:dyDescent="0.25">
      <c r="F196" s="2"/>
    </row>
    <row r="197" spans="6:6" ht="39.75" customHeight="1" x14ac:dyDescent="0.25">
      <c r="F197" s="2"/>
    </row>
    <row r="198" spans="6:6" ht="39.75" customHeight="1" x14ac:dyDescent="0.25">
      <c r="F198" s="2"/>
    </row>
    <row r="199" spans="6:6" ht="39.75" customHeight="1" x14ac:dyDescent="0.25">
      <c r="F199" s="2"/>
    </row>
    <row r="200" spans="6:6" ht="39.75" customHeight="1" x14ac:dyDescent="0.25">
      <c r="F200" s="2"/>
    </row>
    <row r="201" spans="6:6" ht="39.75" customHeight="1" x14ac:dyDescent="0.25">
      <c r="F201" s="2"/>
    </row>
    <row r="202" spans="6:6" ht="39.75" customHeight="1" x14ac:dyDescent="0.25">
      <c r="F202" s="2"/>
    </row>
    <row r="203" spans="6:6" ht="39.75" customHeight="1" x14ac:dyDescent="0.25">
      <c r="F203" s="2"/>
    </row>
    <row r="204" spans="6:6" ht="39.75" customHeight="1" x14ac:dyDescent="0.25">
      <c r="F204" s="2"/>
    </row>
    <row r="205" spans="6:6" ht="39.75" customHeight="1" x14ac:dyDescent="0.25">
      <c r="F205" s="2"/>
    </row>
    <row r="206" spans="6:6" ht="39.75" customHeight="1" x14ac:dyDescent="0.25">
      <c r="F206" s="2"/>
    </row>
    <row r="207" spans="6:6" ht="39.75" customHeight="1" x14ac:dyDescent="0.25">
      <c r="F207" s="2"/>
    </row>
    <row r="208" spans="6:6" ht="39.75" customHeight="1" x14ac:dyDescent="0.25">
      <c r="F208" s="2"/>
    </row>
    <row r="209" spans="6:6" ht="39.75" customHeight="1" x14ac:dyDescent="0.25">
      <c r="F209" s="2"/>
    </row>
    <row r="210" spans="6:6" ht="39.75" customHeight="1" x14ac:dyDescent="0.25">
      <c r="F210" s="2"/>
    </row>
    <row r="211" spans="6:6" ht="39.75" customHeight="1" x14ac:dyDescent="0.25">
      <c r="F211" s="2"/>
    </row>
    <row r="212" spans="6:6" ht="39.75" customHeight="1" x14ac:dyDescent="0.25">
      <c r="F212" s="2"/>
    </row>
    <row r="213" spans="6:6" ht="39.75" customHeight="1" x14ac:dyDescent="0.25">
      <c r="F213" s="2"/>
    </row>
    <row r="214" spans="6:6" ht="39.75" customHeight="1" x14ac:dyDescent="0.25">
      <c r="F214" s="2"/>
    </row>
    <row r="215" spans="6:6" ht="39.75" customHeight="1" x14ac:dyDescent="0.25">
      <c r="F215" s="2"/>
    </row>
    <row r="216" spans="6:6" ht="39.75" customHeight="1" x14ac:dyDescent="0.25">
      <c r="F216" s="2"/>
    </row>
    <row r="217" spans="6:6" ht="39.75" customHeight="1" x14ac:dyDescent="0.25">
      <c r="F217" s="2"/>
    </row>
    <row r="218" spans="6:6" ht="39.75" customHeight="1" x14ac:dyDescent="0.25">
      <c r="F218" s="2"/>
    </row>
    <row r="219" spans="6:6" ht="39.75" customHeight="1" x14ac:dyDescent="0.25">
      <c r="F219" s="2"/>
    </row>
    <row r="220" spans="6:6" ht="39.75" customHeight="1" x14ac:dyDescent="0.25">
      <c r="F220" s="2"/>
    </row>
    <row r="221" spans="6:6" ht="39.75" customHeight="1" x14ac:dyDescent="0.25">
      <c r="F221" s="2"/>
    </row>
    <row r="222" spans="6:6" ht="39.75" customHeight="1" x14ac:dyDescent="0.25">
      <c r="F222" s="2"/>
    </row>
    <row r="223" spans="6:6" ht="39.75" customHeight="1" x14ac:dyDescent="0.25">
      <c r="F223" s="2"/>
    </row>
    <row r="224" spans="6:6" ht="39.75" customHeight="1" x14ac:dyDescent="0.25">
      <c r="F224" s="2"/>
    </row>
    <row r="225" spans="6:6" ht="39.75" customHeight="1" x14ac:dyDescent="0.25">
      <c r="F225" s="2"/>
    </row>
    <row r="226" spans="6:6" ht="39.75" customHeight="1" x14ac:dyDescent="0.25">
      <c r="F226" s="2"/>
    </row>
    <row r="227" spans="6:6" ht="39.75" customHeight="1" x14ac:dyDescent="0.25">
      <c r="F227" s="2"/>
    </row>
    <row r="228" spans="6:6" ht="39.75" customHeight="1" x14ac:dyDescent="0.25">
      <c r="F228" s="2"/>
    </row>
    <row r="229" spans="6:6" ht="39.75" customHeight="1" x14ac:dyDescent="0.25">
      <c r="F229" s="2"/>
    </row>
    <row r="230" spans="6:6" ht="39.75" customHeight="1" x14ac:dyDescent="0.25">
      <c r="F230" s="2"/>
    </row>
    <row r="231" spans="6:6" ht="39.75" customHeight="1" x14ac:dyDescent="0.25">
      <c r="F231" s="2"/>
    </row>
    <row r="232" spans="6:6" ht="39.75" customHeight="1" x14ac:dyDescent="0.25">
      <c r="F232" s="2"/>
    </row>
    <row r="233" spans="6:6" ht="39.75" customHeight="1" x14ac:dyDescent="0.25">
      <c r="F233" s="2"/>
    </row>
    <row r="234" spans="6:6" ht="39.75" customHeight="1" x14ac:dyDescent="0.25">
      <c r="F234" s="2"/>
    </row>
    <row r="235" spans="6:6" ht="39.75" customHeight="1" x14ac:dyDescent="0.25">
      <c r="F235" s="2"/>
    </row>
    <row r="236" spans="6:6" ht="39.75" customHeight="1" x14ac:dyDescent="0.25">
      <c r="F236" s="2"/>
    </row>
    <row r="237" spans="6:6" ht="39.75" customHeight="1" x14ac:dyDescent="0.25">
      <c r="F237" s="2"/>
    </row>
    <row r="238" spans="6:6" ht="39.75" customHeight="1" x14ac:dyDescent="0.25">
      <c r="F238" s="2"/>
    </row>
    <row r="239" spans="6:6" ht="39.75" customHeight="1" x14ac:dyDescent="0.25">
      <c r="F239" s="2"/>
    </row>
    <row r="240" spans="6:6" ht="39.75" customHeight="1" x14ac:dyDescent="0.25">
      <c r="F240" s="2"/>
    </row>
    <row r="241" spans="6:6" ht="39.75" customHeight="1" x14ac:dyDescent="0.25">
      <c r="F241" s="2"/>
    </row>
    <row r="242" spans="6:6" ht="39.75" customHeight="1" x14ac:dyDescent="0.25">
      <c r="F242" s="2"/>
    </row>
    <row r="243" spans="6:6" ht="39.75" customHeight="1" x14ac:dyDescent="0.25">
      <c r="F243" s="2"/>
    </row>
    <row r="244" spans="6:6" ht="39.75" customHeight="1" x14ac:dyDescent="0.25">
      <c r="F244" s="2"/>
    </row>
    <row r="245" spans="6:6" ht="39.75" customHeight="1" x14ac:dyDescent="0.25">
      <c r="F245" s="2"/>
    </row>
    <row r="246" spans="6:6" ht="39.75" customHeight="1" x14ac:dyDescent="0.25">
      <c r="F246" s="2"/>
    </row>
    <row r="247" spans="6:6" ht="39.75" customHeight="1" x14ac:dyDescent="0.25">
      <c r="F247" s="2"/>
    </row>
    <row r="248" spans="6:6" ht="39.75" customHeight="1" x14ac:dyDescent="0.25">
      <c r="F248" s="2"/>
    </row>
    <row r="249" spans="6:6" ht="39.75" customHeight="1" x14ac:dyDescent="0.25">
      <c r="F249" s="2"/>
    </row>
    <row r="250" spans="6:6" ht="39.75" customHeight="1" x14ac:dyDescent="0.25">
      <c r="F250" s="2"/>
    </row>
    <row r="251" spans="6:6" ht="39.75" customHeight="1" x14ac:dyDescent="0.25">
      <c r="F251" s="2"/>
    </row>
    <row r="252" spans="6:6" ht="39.75" customHeight="1" x14ac:dyDescent="0.25">
      <c r="F252" s="2"/>
    </row>
    <row r="253" spans="6:6" ht="39.75" customHeight="1" x14ac:dyDescent="0.25">
      <c r="F253" s="2"/>
    </row>
    <row r="254" spans="6:6" ht="39.75" customHeight="1" x14ac:dyDescent="0.25">
      <c r="F254" s="2"/>
    </row>
    <row r="255" spans="6:6" ht="39.75" customHeight="1" x14ac:dyDescent="0.25">
      <c r="F255" s="2"/>
    </row>
    <row r="256" spans="6:6" ht="39.75" customHeight="1" x14ac:dyDescent="0.25">
      <c r="F256" s="2"/>
    </row>
    <row r="257" spans="6:6" ht="39.75" customHeight="1" x14ac:dyDescent="0.25">
      <c r="F257" s="2"/>
    </row>
    <row r="258" spans="6:6" ht="39.75" customHeight="1" x14ac:dyDescent="0.25">
      <c r="F258" s="2"/>
    </row>
    <row r="259" spans="6:6" ht="39.75" customHeight="1" x14ac:dyDescent="0.25">
      <c r="F259" s="2"/>
    </row>
    <row r="260" spans="6:6" ht="39.75" customHeight="1" x14ac:dyDescent="0.25">
      <c r="F260" s="2"/>
    </row>
    <row r="261" spans="6:6" ht="39.75" customHeight="1" x14ac:dyDescent="0.25">
      <c r="F261" s="2"/>
    </row>
    <row r="262" spans="6:6" ht="39.75" customHeight="1" x14ac:dyDescent="0.25">
      <c r="F262" s="2"/>
    </row>
    <row r="263" spans="6:6" ht="39.75" customHeight="1" x14ac:dyDescent="0.25">
      <c r="F263" s="2"/>
    </row>
    <row r="264" spans="6:6" ht="39.75" customHeight="1" x14ac:dyDescent="0.25">
      <c r="F264" s="2"/>
    </row>
    <row r="265" spans="6:6" ht="39.75" customHeight="1" x14ac:dyDescent="0.25">
      <c r="F265" s="2"/>
    </row>
    <row r="266" spans="6:6" ht="39.75" customHeight="1" x14ac:dyDescent="0.25">
      <c r="F266" s="2"/>
    </row>
    <row r="267" spans="6:6" ht="39.75" customHeight="1" x14ac:dyDescent="0.25">
      <c r="F267" s="2"/>
    </row>
    <row r="268" spans="6:6" ht="39.75" customHeight="1" x14ac:dyDescent="0.25">
      <c r="F268" s="2"/>
    </row>
    <row r="269" spans="6:6" ht="39.75" customHeight="1" x14ac:dyDescent="0.25">
      <c r="F269" s="2"/>
    </row>
    <row r="270" spans="6:6" ht="39.75" customHeight="1" x14ac:dyDescent="0.25">
      <c r="F270" s="2"/>
    </row>
    <row r="271" spans="6:6" ht="39.75" customHeight="1" x14ac:dyDescent="0.25">
      <c r="F271" s="2"/>
    </row>
    <row r="272" spans="6:6" ht="39.75" customHeight="1" x14ac:dyDescent="0.25">
      <c r="F272" s="2"/>
    </row>
    <row r="273" spans="6:6" ht="39.75" customHeight="1" x14ac:dyDescent="0.25">
      <c r="F273" s="2"/>
    </row>
    <row r="274" spans="6:6" ht="39.75" customHeight="1" x14ac:dyDescent="0.25">
      <c r="F274" s="2"/>
    </row>
    <row r="275" spans="6:6" ht="39.75" customHeight="1" x14ac:dyDescent="0.25">
      <c r="F275" s="2"/>
    </row>
    <row r="276" spans="6:6" ht="39.75" customHeight="1" x14ac:dyDescent="0.25">
      <c r="F276" s="2"/>
    </row>
    <row r="277" spans="6:6" ht="39.75" customHeight="1" x14ac:dyDescent="0.25">
      <c r="F277" s="2"/>
    </row>
    <row r="278" spans="6:6" ht="39.75" customHeight="1" x14ac:dyDescent="0.25">
      <c r="F278" s="2"/>
    </row>
    <row r="279" spans="6:6" ht="39.75" customHeight="1" x14ac:dyDescent="0.25">
      <c r="F279" s="2"/>
    </row>
    <row r="280" spans="6:6" ht="39.75" customHeight="1" x14ac:dyDescent="0.25">
      <c r="F280" s="2"/>
    </row>
    <row r="281" spans="6:6" ht="39.75" customHeight="1" x14ac:dyDescent="0.25">
      <c r="F281" s="2"/>
    </row>
    <row r="282" spans="6:6" ht="39.75" customHeight="1" x14ac:dyDescent="0.25">
      <c r="F282" s="2"/>
    </row>
    <row r="283" spans="6:6" ht="39.75" customHeight="1" x14ac:dyDescent="0.25">
      <c r="F283" s="2"/>
    </row>
    <row r="284" spans="6:6" ht="39.75" customHeight="1" x14ac:dyDescent="0.25">
      <c r="F284" s="2"/>
    </row>
    <row r="285" spans="6:6" ht="39.75" customHeight="1" x14ac:dyDescent="0.25">
      <c r="F285" s="2"/>
    </row>
    <row r="286" spans="6:6" ht="39.75" customHeight="1" x14ac:dyDescent="0.25">
      <c r="F286" s="2"/>
    </row>
    <row r="287" spans="6:6" ht="39.75" customHeight="1" x14ac:dyDescent="0.25">
      <c r="F287" s="2"/>
    </row>
    <row r="288" spans="6:6" ht="39.75" customHeight="1" x14ac:dyDescent="0.25">
      <c r="F288" s="2"/>
    </row>
    <row r="289" spans="6:6" ht="39.75" customHeight="1" x14ac:dyDescent="0.25">
      <c r="F289" s="2"/>
    </row>
    <row r="290" spans="6:6" ht="39.75" customHeight="1" x14ac:dyDescent="0.25">
      <c r="F290" s="2"/>
    </row>
    <row r="291" spans="6:6" ht="39.75" customHeight="1" x14ac:dyDescent="0.25">
      <c r="F291" s="2"/>
    </row>
    <row r="292" spans="6:6" ht="39.75" customHeight="1" x14ac:dyDescent="0.25">
      <c r="F292" s="2"/>
    </row>
    <row r="293" spans="6:6" ht="39.75" customHeight="1" x14ac:dyDescent="0.25">
      <c r="F293" s="2"/>
    </row>
    <row r="294" spans="6:6" ht="39.75" customHeight="1" x14ac:dyDescent="0.25">
      <c r="F294" s="2"/>
    </row>
    <row r="295" spans="6:6" ht="39.75" customHeight="1" x14ac:dyDescent="0.25">
      <c r="F295" s="2"/>
    </row>
    <row r="296" spans="6:6" ht="39.75" customHeight="1" x14ac:dyDescent="0.25">
      <c r="F296" s="2"/>
    </row>
    <row r="297" spans="6:6" ht="39.75" customHeight="1" x14ac:dyDescent="0.25">
      <c r="F297" s="2"/>
    </row>
    <row r="298" spans="6:6" ht="39.75" customHeight="1" x14ac:dyDescent="0.25">
      <c r="F298" s="2"/>
    </row>
    <row r="299" spans="6:6" ht="39.75" customHeight="1" x14ac:dyDescent="0.25">
      <c r="F299" s="2"/>
    </row>
    <row r="300" spans="6:6" ht="39.75" customHeight="1" x14ac:dyDescent="0.25">
      <c r="F300" s="2"/>
    </row>
    <row r="301" spans="6:6" ht="39.75" customHeight="1" x14ac:dyDescent="0.25">
      <c r="F301" s="2"/>
    </row>
    <row r="302" spans="6:6" ht="39.75" customHeight="1" x14ac:dyDescent="0.25">
      <c r="F302" s="2"/>
    </row>
    <row r="303" spans="6:6" ht="39.75" customHeight="1" x14ac:dyDescent="0.25">
      <c r="F303" s="2"/>
    </row>
    <row r="304" spans="6:6" ht="39.75" customHeight="1" x14ac:dyDescent="0.25">
      <c r="F304" s="2"/>
    </row>
    <row r="305" spans="6:6" ht="39.75" customHeight="1" x14ac:dyDescent="0.25">
      <c r="F305" s="2"/>
    </row>
    <row r="306" spans="6:6" ht="39.75" customHeight="1" x14ac:dyDescent="0.25">
      <c r="F306" s="2"/>
    </row>
    <row r="307" spans="6:6" ht="39.75" customHeight="1" x14ac:dyDescent="0.25">
      <c r="F307" s="2"/>
    </row>
    <row r="308" spans="6:6" ht="39.75" customHeight="1" x14ac:dyDescent="0.25">
      <c r="F308" s="2"/>
    </row>
    <row r="309" spans="6:6" ht="39.75" customHeight="1" x14ac:dyDescent="0.25">
      <c r="F309" s="2"/>
    </row>
    <row r="310" spans="6:6" ht="39.75" customHeight="1" x14ac:dyDescent="0.25">
      <c r="F310" s="2"/>
    </row>
    <row r="311" spans="6:6" ht="39.75" customHeight="1" x14ac:dyDescent="0.25">
      <c r="F311" s="2"/>
    </row>
    <row r="312" spans="6:6" ht="39.75" customHeight="1" x14ac:dyDescent="0.25">
      <c r="F312" s="2"/>
    </row>
    <row r="313" spans="6:6" ht="39.75" customHeight="1" x14ac:dyDescent="0.25">
      <c r="F313" s="2"/>
    </row>
    <row r="314" spans="6:6" ht="39.75" customHeight="1" x14ac:dyDescent="0.25">
      <c r="F314" s="2"/>
    </row>
    <row r="315" spans="6:6" ht="39.75" customHeight="1" x14ac:dyDescent="0.25">
      <c r="F315" s="2"/>
    </row>
    <row r="316" spans="6:6" ht="39.75" customHeight="1" x14ac:dyDescent="0.25">
      <c r="F316" s="2"/>
    </row>
    <row r="317" spans="6:6" ht="39.75" customHeight="1" x14ac:dyDescent="0.25">
      <c r="F317" s="2"/>
    </row>
    <row r="318" spans="6:6" ht="39.75" customHeight="1" x14ac:dyDescent="0.25">
      <c r="F318" s="2"/>
    </row>
    <row r="319" spans="6:6" ht="39.75" customHeight="1" x14ac:dyDescent="0.25">
      <c r="F319" s="2"/>
    </row>
    <row r="320" spans="6:6" ht="39.75" customHeight="1" x14ac:dyDescent="0.25">
      <c r="F320" s="2"/>
    </row>
    <row r="321" spans="6:6" ht="39.75" customHeight="1" x14ac:dyDescent="0.25">
      <c r="F321" s="2"/>
    </row>
    <row r="322" spans="6:6" ht="39.75" customHeight="1" x14ac:dyDescent="0.25">
      <c r="F322" s="2"/>
    </row>
    <row r="323" spans="6:6" ht="39.75" customHeight="1" x14ac:dyDescent="0.25">
      <c r="F323" s="2"/>
    </row>
    <row r="324" spans="6:6" ht="39.75" customHeight="1" x14ac:dyDescent="0.25">
      <c r="F324" s="2"/>
    </row>
    <row r="325" spans="6:6" ht="39.75" customHeight="1" x14ac:dyDescent="0.25">
      <c r="F325" s="2"/>
    </row>
    <row r="326" spans="6:6" ht="39.75" customHeight="1" x14ac:dyDescent="0.25">
      <c r="F326" s="2"/>
    </row>
    <row r="327" spans="6:6" ht="39.75" customHeight="1" x14ac:dyDescent="0.25">
      <c r="F327" s="2"/>
    </row>
    <row r="328" spans="6:6" ht="39.75" customHeight="1" x14ac:dyDescent="0.25">
      <c r="F328" s="2"/>
    </row>
    <row r="329" spans="6:6" ht="39.75" customHeight="1" x14ac:dyDescent="0.25">
      <c r="F329" s="2"/>
    </row>
    <row r="330" spans="6:6" ht="39.75" customHeight="1" x14ac:dyDescent="0.25">
      <c r="F330" s="2"/>
    </row>
    <row r="331" spans="6:6" ht="39.75" customHeight="1" x14ac:dyDescent="0.25">
      <c r="F331" s="2"/>
    </row>
    <row r="332" spans="6:6" ht="39.75" customHeight="1" x14ac:dyDescent="0.25">
      <c r="F332" s="2"/>
    </row>
    <row r="333" spans="6:6" ht="39.75" customHeight="1" x14ac:dyDescent="0.25">
      <c r="F333" s="2"/>
    </row>
    <row r="334" spans="6:6" ht="39.75" customHeight="1" x14ac:dyDescent="0.25">
      <c r="F334" s="2"/>
    </row>
    <row r="335" spans="6:6" ht="39.75" customHeight="1" x14ac:dyDescent="0.25">
      <c r="F335" s="2"/>
    </row>
    <row r="336" spans="6:6" ht="39.75" customHeight="1" x14ac:dyDescent="0.25">
      <c r="F336" s="2"/>
    </row>
    <row r="337" spans="6:6" ht="39.75" customHeight="1" x14ac:dyDescent="0.25">
      <c r="F337" s="2"/>
    </row>
    <row r="338" spans="6:6" ht="39.75" customHeight="1" x14ac:dyDescent="0.25">
      <c r="F338" s="2"/>
    </row>
    <row r="339" spans="6:6" ht="39.75" customHeight="1" x14ac:dyDescent="0.25">
      <c r="F339" s="2"/>
    </row>
    <row r="340" spans="6:6" ht="39.75" customHeight="1" x14ac:dyDescent="0.25">
      <c r="F340" s="2"/>
    </row>
    <row r="341" spans="6:6" ht="39.75" customHeight="1" x14ac:dyDescent="0.25">
      <c r="F341" s="2"/>
    </row>
    <row r="342" spans="6:6" ht="39.75" customHeight="1" x14ac:dyDescent="0.25">
      <c r="F342" s="2"/>
    </row>
    <row r="343" spans="6:6" ht="39.75" customHeight="1" x14ac:dyDescent="0.25">
      <c r="F343" s="2"/>
    </row>
    <row r="344" spans="6:6" ht="39.75" customHeight="1" x14ac:dyDescent="0.25">
      <c r="F344" s="2"/>
    </row>
    <row r="345" spans="6:6" ht="39.75" customHeight="1" x14ac:dyDescent="0.25">
      <c r="F345" s="2"/>
    </row>
    <row r="346" spans="6:6" ht="39.75" customHeight="1" x14ac:dyDescent="0.25">
      <c r="F346" s="2"/>
    </row>
    <row r="347" spans="6:6" ht="39.75" customHeight="1" x14ac:dyDescent="0.25">
      <c r="F347" s="2"/>
    </row>
    <row r="348" spans="6:6" ht="39.75" customHeight="1" x14ac:dyDescent="0.25">
      <c r="F348" s="2"/>
    </row>
    <row r="349" spans="6:6" ht="39.75" customHeight="1" x14ac:dyDescent="0.25">
      <c r="F349" s="2"/>
    </row>
    <row r="350" spans="6:6" ht="39.75" customHeight="1" x14ac:dyDescent="0.25">
      <c r="F350" s="2"/>
    </row>
    <row r="351" spans="6:6" ht="39.75" customHeight="1" x14ac:dyDescent="0.25">
      <c r="F351" s="2"/>
    </row>
    <row r="352" spans="6:6" ht="39.75" customHeight="1" x14ac:dyDescent="0.25">
      <c r="F352" s="2"/>
    </row>
    <row r="353" spans="6:6" ht="39.75" customHeight="1" x14ac:dyDescent="0.25">
      <c r="F353" s="2"/>
    </row>
    <row r="354" spans="6:6" ht="39.75" customHeight="1" x14ac:dyDescent="0.25">
      <c r="F354" s="2"/>
    </row>
    <row r="355" spans="6:6" ht="39.75" customHeight="1" x14ac:dyDescent="0.25">
      <c r="F355" s="2"/>
    </row>
    <row r="356" spans="6:6" ht="39.75" customHeight="1" x14ac:dyDescent="0.25">
      <c r="F356" s="2"/>
    </row>
    <row r="357" spans="6:6" ht="39.75" customHeight="1" x14ac:dyDescent="0.25">
      <c r="F357" s="2"/>
    </row>
    <row r="358" spans="6:6" ht="39.75" customHeight="1" x14ac:dyDescent="0.25">
      <c r="F358" s="2"/>
    </row>
    <row r="359" spans="6:6" ht="39.75" customHeight="1" x14ac:dyDescent="0.25">
      <c r="F359" s="2"/>
    </row>
    <row r="360" spans="6:6" ht="39.75" customHeight="1" x14ac:dyDescent="0.25">
      <c r="F360" s="2"/>
    </row>
    <row r="361" spans="6:6" ht="39.75" customHeight="1" x14ac:dyDescent="0.25">
      <c r="F361" s="2"/>
    </row>
    <row r="362" spans="6:6" ht="39.75" customHeight="1" x14ac:dyDescent="0.25">
      <c r="F362" s="2"/>
    </row>
    <row r="363" spans="6:6" ht="39.75" customHeight="1" x14ac:dyDescent="0.25">
      <c r="F363" s="2"/>
    </row>
    <row r="364" spans="6:6" ht="39.75" customHeight="1" x14ac:dyDescent="0.25">
      <c r="F364" s="2"/>
    </row>
    <row r="365" spans="6:6" ht="39.75" customHeight="1" x14ac:dyDescent="0.25">
      <c r="F365" s="2"/>
    </row>
    <row r="366" spans="6:6" ht="39.75" customHeight="1" x14ac:dyDescent="0.25">
      <c r="F366" s="2"/>
    </row>
    <row r="367" spans="6:6" ht="39.75" customHeight="1" x14ac:dyDescent="0.25">
      <c r="F367" s="2"/>
    </row>
    <row r="368" spans="6:6" ht="39.75" customHeight="1" x14ac:dyDescent="0.25">
      <c r="F368" s="2"/>
    </row>
    <row r="369" spans="6:6" ht="39.75" customHeight="1" x14ac:dyDescent="0.25">
      <c r="F369" s="2"/>
    </row>
    <row r="370" spans="6:6" ht="39.75" customHeight="1" x14ac:dyDescent="0.25">
      <c r="F370" s="2"/>
    </row>
    <row r="371" spans="6:6" ht="39.75" customHeight="1" x14ac:dyDescent="0.25">
      <c r="F371" s="2"/>
    </row>
    <row r="372" spans="6:6" ht="39.75" customHeight="1" x14ac:dyDescent="0.25">
      <c r="F372" s="2"/>
    </row>
    <row r="373" spans="6:6" ht="39.75" customHeight="1" x14ac:dyDescent="0.25">
      <c r="F373" s="2"/>
    </row>
    <row r="374" spans="6:6" ht="39.75" customHeight="1" x14ac:dyDescent="0.25">
      <c r="F374" s="2"/>
    </row>
    <row r="375" spans="6:6" ht="39.75" customHeight="1" x14ac:dyDescent="0.25">
      <c r="F375" s="2"/>
    </row>
    <row r="376" spans="6:6" ht="39.75" customHeight="1" x14ac:dyDescent="0.25">
      <c r="F376" s="2"/>
    </row>
    <row r="377" spans="6:6" ht="39.75" customHeight="1" x14ac:dyDescent="0.25">
      <c r="F377" s="2"/>
    </row>
    <row r="378" spans="6:6" ht="39.75" customHeight="1" x14ac:dyDescent="0.25">
      <c r="F378" s="2"/>
    </row>
    <row r="379" spans="6:6" ht="39.75" customHeight="1" x14ac:dyDescent="0.25">
      <c r="F379" s="2"/>
    </row>
    <row r="380" spans="6:6" ht="39.75" customHeight="1" x14ac:dyDescent="0.25">
      <c r="F380" s="2"/>
    </row>
    <row r="381" spans="6:6" ht="39.75" customHeight="1" x14ac:dyDescent="0.25">
      <c r="F381" s="2"/>
    </row>
    <row r="382" spans="6:6" ht="39.75" customHeight="1" x14ac:dyDescent="0.25">
      <c r="F382" s="2"/>
    </row>
    <row r="383" spans="6:6" ht="39.75" customHeight="1" x14ac:dyDescent="0.25">
      <c r="F383" s="2"/>
    </row>
    <row r="384" spans="6:6" ht="39.75" customHeight="1" x14ac:dyDescent="0.25">
      <c r="F384" s="2"/>
    </row>
    <row r="385" spans="6:6" ht="39.75" customHeight="1" x14ac:dyDescent="0.25">
      <c r="F385" s="2"/>
    </row>
    <row r="386" spans="6:6" ht="39.75" customHeight="1" x14ac:dyDescent="0.25">
      <c r="F386" s="2"/>
    </row>
    <row r="387" spans="6:6" ht="39.75" customHeight="1" x14ac:dyDescent="0.25">
      <c r="F387" s="2"/>
    </row>
    <row r="388" spans="6:6" ht="39.75" customHeight="1" x14ac:dyDescent="0.25">
      <c r="F388" s="2"/>
    </row>
    <row r="389" spans="6:6" ht="39.75" customHeight="1" x14ac:dyDescent="0.25">
      <c r="F389" s="2"/>
    </row>
    <row r="390" spans="6:6" ht="39.75" customHeight="1" x14ac:dyDescent="0.25">
      <c r="F390" s="2"/>
    </row>
    <row r="391" spans="6:6" ht="39.75" customHeight="1" x14ac:dyDescent="0.25">
      <c r="F391" s="2"/>
    </row>
    <row r="392" spans="6:6" ht="39.75" customHeight="1" x14ac:dyDescent="0.25">
      <c r="F392" s="2"/>
    </row>
    <row r="393" spans="6:6" ht="39.75" customHeight="1" x14ac:dyDescent="0.25">
      <c r="F393" s="2"/>
    </row>
    <row r="394" spans="6:6" ht="39.75" customHeight="1" x14ac:dyDescent="0.25">
      <c r="F394" s="2"/>
    </row>
    <row r="395" spans="6:6" ht="39.75" customHeight="1" x14ac:dyDescent="0.25">
      <c r="F395" s="2"/>
    </row>
    <row r="396" spans="6:6" ht="39.75" customHeight="1" x14ac:dyDescent="0.25">
      <c r="F396" s="2"/>
    </row>
    <row r="397" spans="6:6" ht="39.75" customHeight="1" x14ac:dyDescent="0.25">
      <c r="F397" s="2"/>
    </row>
    <row r="398" spans="6:6" ht="39.75" customHeight="1" x14ac:dyDescent="0.25">
      <c r="F398" s="2"/>
    </row>
    <row r="399" spans="6:6" ht="39.75" customHeight="1" x14ac:dyDescent="0.25">
      <c r="F399" s="2"/>
    </row>
    <row r="400" spans="6:6" ht="39.75" customHeight="1" x14ac:dyDescent="0.25">
      <c r="F400" s="2"/>
    </row>
    <row r="401" spans="6:6" ht="39.75" customHeight="1" x14ac:dyDescent="0.25">
      <c r="F401" s="2"/>
    </row>
    <row r="402" spans="6:6" ht="39.75" customHeight="1" x14ac:dyDescent="0.25">
      <c r="F402" s="2"/>
    </row>
    <row r="403" spans="6:6" ht="39.75" customHeight="1" x14ac:dyDescent="0.25">
      <c r="F403" s="2"/>
    </row>
    <row r="404" spans="6:6" ht="39.75" customHeight="1" x14ac:dyDescent="0.25">
      <c r="F404" s="2"/>
    </row>
    <row r="405" spans="6:6" ht="39.75" customHeight="1" x14ac:dyDescent="0.25">
      <c r="F405" s="2"/>
    </row>
    <row r="406" spans="6:6" ht="39.75" customHeight="1" x14ac:dyDescent="0.25">
      <c r="F406" s="2"/>
    </row>
    <row r="407" spans="6:6" ht="39.75" customHeight="1" x14ac:dyDescent="0.25">
      <c r="F407" s="2"/>
    </row>
    <row r="408" spans="6:6" ht="39.75" customHeight="1" x14ac:dyDescent="0.25">
      <c r="F408" s="2"/>
    </row>
    <row r="409" spans="6:6" ht="39.75" customHeight="1" x14ac:dyDescent="0.25">
      <c r="F409" s="2"/>
    </row>
    <row r="410" spans="6:6" ht="39.75" customHeight="1" x14ac:dyDescent="0.25">
      <c r="F410" s="2"/>
    </row>
    <row r="411" spans="6:6" ht="39.75" customHeight="1" x14ac:dyDescent="0.25">
      <c r="F411" s="2"/>
    </row>
    <row r="412" spans="6:6" ht="39.75" customHeight="1" x14ac:dyDescent="0.25">
      <c r="F412" s="2"/>
    </row>
    <row r="413" spans="6:6" ht="39.75" customHeight="1" x14ac:dyDescent="0.25">
      <c r="F413" s="2"/>
    </row>
    <row r="414" spans="6:6" ht="39.75" customHeight="1" x14ac:dyDescent="0.25">
      <c r="F414" s="2"/>
    </row>
    <row r="415" spans="6:6" ht="39.75" customHeight="1" x14ac:dyDescent="0.25">
      <c r="F415" s="2"/>
    </row>
    <row r="416" spans="6:6" ht="39.75" customHeight="1" x14ac:dyDescent="0.25">
      <c r="F416" s="2"/>
    </row>
    <row r="417" spans="6:6" ht="39.75" customHeight="1" x14ac:dyDescent="0.25">
      <c r="F417" s="2"/>
    </row>
    <row r="418" spans="6:6" ht="39.75" customHeight="1" x14ac:dyDescent="0.25">
      <c r="F418" s="2"/>
    </row>
    <row r="419" spans="6:6" ht="39.75" customHeight="1" x14ac:dyDescent="0.25">
      <c r="F419" s="2"/>
    </row>
    <row r="420" spans="6:6" ht="39.75" customHeight="1" x14ac:dyDescent="0.25">
      <c r="F420" s="2"/>
    </row>
    <row r="421" spans="6:6" ht="39.75" customHeight="1" x14ac:dyDescent="0.25">
      <c r="F421" s="2"/>
    </row>
    <row r="422" spans="6:6" ht="39.75" customHeight="1" x14ac:dyDescent="0.25">
      <c r="F422" s="2"/>
    </row>
    <row r="423" spans="6:6" ht="39.75" customHeight="1" x14ac:dyDescent="0.25">
      <c r="F423" s="2"/>
    </row>
    <row r="424" spans="6:6" ht="39.75" customHeight="1" x14ac:dyDescent="0.25">
      <c r="F424" s="2"/>
    </row>
    <row r="425" spans="6:6" ht="39.75" customHeight="1" x14ac:dyDescent="0.25">
      <c r="F425" s="2"/>
    </row>
    <row r="426" spans="6:6" ht="39.75" customHeight="1" x14ac:dyDescent="0.25">
      <c r="F426" s="2"/>
    </row>
    <row r="427" spans="6:6" ht="39.75" customHeight="1" x14ac:dyDescent="0.25">
      <c r="F427" s="2"/>
    </row>
    <row r="428" spans="6:6" ht="39.75" customHeight="1" x14ac:dyDescent="0.25">
      <c r="F428" s="2"/>
    </row>
    <row r="429" spans="6:6" ht="39.75" customHeight="1" x14ac:dyDescent="0.25">
      <c r="F429" s="2"/>
    </row>
    <row r="430" spans="6:6" ht="39.75" customHeight="1" x14ac:dyDescent="0.25">
      <c r="F430" s="2"/>
    </row>
    <row r="431" spans="6:6" ht="39.75" customHeight="1" x14ac:dyDescent="0.25">
      <c r="F431" s="2"/>
    </row>
    <row r="432" spans="6:6" ht="39.75" customHeight="1" x14ac:dyDescent="0.25">
      <c r="F432" s="2"/>
    </row>
    <row r="433" spans="6:6" ht="39.75" customHeight="1" x14ac:dyDescent="0.25">
      <c r="F433" s="2"/>
    </row>
    <row r="434" spans="6:6" ht="39.75" customHeight="1" x14ac:dyDescent="0.25">
      <c r="F434" s="2"/>
    </row>
    <row r="435" spans="6:6" ht="39.75" customHeight="1" x14ac:dyDescent="0.25">
      <c r="F435" s="2"/>
    </row>
    <row r="436" spans="6:6" ht="39.75" customHeight="1" x14ac:dyDescent="0.25">
      <c r="F436" s="2"/>
    </row>
    <row r="437" spans="6:6" ht="39.75" customHeight="1" x14ac:dyDescent="0.25">
      <c r="F437" s="2"/>
    </row>
    <row r="438" spans="6:6" ht="39.75" customHeight="1" x14ac:dyDescent="0.25">
      <c r="F438" s="2"/>
    </row>
    <row r="439" spans="6:6" ht="39.75" customHeight="1" x14ac:dyDescent="0.25">
      <c r="F439" s="2"/>
    </row>
    <row r="440" spans="6:6" ht="39.75" customHeight="1" x14ac:dyDescent="0.25">
      <c r="F440" s="2"/>
    </row>
    <row r="441" spans="6:6" ht="39.75" customHeight="1" x14ac:dyDescent="0.25">
      <c r="F441" s="2"/>
    </row>
    <row r="442" spans="6:6" ht="39.75" customHeight="1" x14ac:dyDescent="0.25">
      <c r="F442" s="2"/>
    </row>
    <row r="443" spans="6:6" ht="39.75" customHeight="1" x14ac:dyDescent="0.25">
      <c r="F443" s="2"/>
    </row>
    <row r="444" spans="6:6" ht="39.75" customHeight="1" x14ac:dyDescent="0.25">
      <c r="F444" s="2"/>
    </row>
    <row r="445" spans="6:6" ht="39.75" customHeight="1" x14ac:dyDescent="0.25">
      <c r="F445" s="2"/>
    </row>
    <row r="446" spans="6:6" ht="39.75" customHeight="1" x14ac:dyDescent="0.25">
      <c r="F446" s="2"/>
    </row>
    <row r="447" spans="6:6" ht="39.75" customHeight="1" x14ac:dyDescent="0.25">
      <c r="F447" s="2"/>
    </row>
    <row r="448" spans="6:6" ht="39.75" customHeight="1" x14ac:dyDescent="0.25">
      <c r="F448" s="2"/>
    </row>
    <row r="449" spans="6:6" ht="39.75" customHeight="1" x14ac:dyDescent="0.25">
      <c r="F449" s="2"/>
    </row>
    <row r="450" spans="6:6" ht="39.75" customHeight="1" x14ac:dyDescent="0.25">
      <c r="F450" s="2"/>
    </row>
    <row r="451" spans="6:6" ht="39.75" customHeight="1" x14ac:dyDescent="0.25">
      <c r="F451" s="2"/>
    </row>
    <row r="452" spans="6:6" ht="39.75" customHeight="1" x14ac:dyDescent="0.25">
      <c r="F452" s="2"/>
    </row>
    <row r="453" spans="6:6" ht="39.75" customHeight="1" x14ac:dyDescent="0.25">
      <c r="F453" s="2"/>
    </row>
    <row r="454" spans="6:6" ht="39.75" customHeight="1" x14ac:dyDescent="0.25">
      <c r="F454" s="2"/>
    </row>
    <row r="455" spans="6:6" ht="39.75" customHeight="1" x14ac:dyDescent="0.25">
      <c r="F455" s="2"/>
    </row>
    <row r="456" spans="6:6" ht="39.75" customHeight="1" x14ac:dyDescent="0.25">
      <c r="F456" s="2"/>
    </row>
    <row r="457" spans="6:6" ht="39.75" customHeight="1" x14ac:dyDescent="0.25">
      <c r="F457" s="2"/>
    </row>
    <row r="458" spans="6:6" ht="39.75" customHeight="1" x14ac:dyDescent="0.25">
      <c r="F458" s="2"/>
    </row>
    <row r="459" spans="6:6" ht="39.75" customHeight="1" x14ac:dyDescent="0.25">
      <c r="F459" s="2"/>
    </row>
    <row r="460" spans="6:6" ht="39.75" customHeight="1" x14ac:dyDescent="0.25">
      <c r="F460" s="2"/>
    </row>
    <row r="461" spans="6:6" ht="39.75" customHeight="1" x14ac:dyDescent="0.25">
      <c r="F461" s="2"/>
    </row>
    <row r="462" spans="6:6" ht="39.75" customHeight="1" x14ac:dyDescent="0.25">
      <c r="F462" s="2"/>
    </row>
    <row r="463" spans="6:6" ht="39.75" customHeight="1" x14ac:dyDescent="0.25">
      <c r="F463" s="2"/>
    </row>
    <row r="464" spans="6:6" ht="39.75" customHeight="1" x14ac:dyDescent="0.25">
      <c r="F464" s="2"/>
    </row>
    <row r="465" spans="6:6" ht="39.75" customHeight="1" x14ac:dyDescent="0.25">
      <c r="F465" s="2"/>
    </row>
    <row r="466" spans="6:6" ht="39.75" customHeight="1" x14ac:dyDescent="0.25">
      <c r="F466" s="2"/>
    </row>
    <row r="467" spans="6:6" ht="39.75" customHeight="1" x14ac:dyDescent="0.25">
      <c r="F467" s="2"/>
    </row>
    <row r="468" spans="6:6" ht="39.75" customHeight="1" x14ac:dyDescent="0.25">
      <c r="F468" s="2"/>
    </row>
    <row r="469" spans="6:6" ht="39.75" customHeight="1" x14ac:dyDescent="0.25">
      <c r="F469" s="2"/>
    </row>
    <row r="470" spans="6:6" ht="39.75" customHeight="1" x14ac:dyDescent="0.25">
      <c r="F470" s="2"/>
    </row>
    <row r="471" spans="6:6" ht="39.75" customHeight="1" x14ac:dyDescent="0.25">
      <c r="F471" s="2"/>
    </row>
    <row r="472" spans="6:6" ht="39.75" customHeight="1" x14ac:dyDescent="0.25">
      <c r="F472" s="2"/>
    </row>
    <row r="473" spans="6:6" ht="39.75" customHeight="1" x14ac:dyDescent="0.25">
      <c r="F473" s="2"/>
    </row>
    <row r="474" spans="6:6" ht="39.75" customHeight="1" x14ac:dyDescent="0.25">
      <c r="F474" s="2"/>
    </row>
    <row r="475" spans="6:6" ht="39.75" customHeight="1" x14ac:dyDescent="0.25">
      <c r="F475" s="2"/>
    </row>
    <row r="476" spans="6:6" ht="39.75" customHeight="1" x14ac:dyDescent="0.25">
      <c r="F476" s="2"/>
    </row>
    <row r="477" spans="6:6" ht="39.75" customHeight="1" x14ac:dyDescent="0.25">
      <c r="F477" s="2"/>
    </row>
    <row r="478" spans="6:6" ht="39.75" customHeight="1" x14ac:dyDescent="0.25">
      <c r="F478" s="2"/>
    </row>
    <row r="479" spans="6:6" ht="39.75" customHeight="1" x14ac:dyDescent="0.25">
      <c r="F479" s="2"/>
    </row>
    <row r="480" spans="6:6" ht="39.75" customHeight="1" x14ac:dyDescent="0.25">
      <c r="F480" s="2"/>
    </row>
    <row r="481" spans="6:6" ht="39.75" customHeight="1" x14ac:dyDescent="0.25">
      <c r="F481" s="2"/>
    </row>
    <row r="482" spans="6:6" ht="39.75" customHeight="1" x14ac:dyDescent="0.25">
      <c r="F482" s="2"/>
    </row>
    <row r="483" spans="6:6" ht="39.75" customHeight="1" x14ac:dyDescent="0.25">
      <c r="F483" s="2"/>
    </row>
    <row r="484" spans="6:6" ht="39.75" customHeight="1" x14ac:dyDescent="0.25">
      <c r="F484" s="2"/>
    </row>
    <row r="485" spans="6:6" ht="39.75" customHeight="1" x14ac:dyDescent="0.25">
      <c r="F485" s="2"/>
    </row>
    <row r="486" spans="6:6" ht="39.75" customHeight="1" x14ac:dyDescent="0.25">
      <c r="F486" s="2"/>
    </row>
    <row r="487" spans="6:6" ht="39.75" customHeight="1" x14ac:dyDescent="0.25">
      <c r="F487" s="2"/>
    </row>
    <row r="488" spans="6:6" ht="39.75" customHeight="1" x14ac:dyDescent="0.25">
      <c r="F488" s="2"/>
    </row>
    <row r="489" spans="6:6" ht="39.75" customHeight="1" x14ac:dyDescent="0.25">
      <c r="F489" s="2"/>
    </row>
    <row r="490" spans="6:6" ht="39.75" customHeight="1" x14ac:dyDescent="0.25">
      <c r="F490" s="2"/>
    </row>
    <row r="491" spans="6:6" ht="39.75" customHeight="1" x14ac:dyDescent="0.25">
      <c r="F491" s="2"/>
    </row>
    <row r="492" spans="6:6" ht="39.75" customHeight="1" x14ac:dyDescent="0.25">
      <c r="F492" s="2"/>
    </row>
    <row r="493" spans="6:6" ht="39.75" customHeight="1" x14ac:dyDescent="0.25">
      <c r="F493" s="2"/>
    </row>
    <row r="494" spans="6:6" ht="39.75" customHeight="1" x14ac:dyDescent="0.25">
      <c r="F494" s="2"/>
    </row>
    <row r="495" spans="6:6" ht="39.75" customHeight="1" x14ac:dyDescent="0.25">
      <c r="F495" s="2"/>
    </row>
    <row r="496" spans="6:6" ht="39.75" customHeight="1" x14ac:dyDescent="0.25">
      <c r="F496" s="2"/>
    </row>
    <row r="497" spans="6:6" ht="39.75" customHeight="1" x14ac:dyDescent="0.25">
      <c r="F497" s="2"/>
    </row>
    <row r="498" spans="6:6" ht="39.75" customHeight="1" x14ac:dyDescent="0.25">
      <c r="F498" s="2"/>
    </row>
    <row r="499" spans="6:6" ht="39.75" customHeight="1" x14ac:dyDescent="0.25">
      <c r="F499" s="2"/>
    </row>
    <row r="500" spans="6:6" ht="39.75" customHeight="1" x14ac:dyDescent="0.25">
      <c r="F500" s="2"/>
    </row>
    <row r="501" spans="6:6" ht="39.75" customHeight="1" x14ac:dyDescent="0.25">
      <c r="F501" s="2"/>
    </row>
    <row r="502" spans="6:6" ht="39.75" customHeight="1" x14ac:dyDescent="0.25">
      <c r="F502" s="2"/>
    </row>
    <row r="503" spans="6:6" ht="39.75" customHeight="1" x14ac:dyDescent="0.25">
      <c r="F503" s="2"/>
    </row>
    <row r="504" spans="6:6" ht="39.75" customHeight="1" x14ac:dyDescent="0.25">
      <c r="F504" s="2"/>
    </row>
    <row r="505" spans="6:6" ht="39.75" customHeight="1" x14ac:dyDescent="0.25">
      <c r="F505" s="2"/>
    </row>
    <row r="506" spans="6:6" ht="39.75" customHeight="1" x14ac:dyDescent="0.25">
      <c r="F506" s="2"/>
    </row>
    <row r="507" spans="6:6" ht="39.75" customHeight="1" x14ac:dyDescent="0.25">
      <c r="F507" s="2"/>
    </row>
    <row r="508" spans="6:6" ht="39.75" customHeight="1" x14ac:dyDescent="0.25">
      <c r="F508" s="2"/>
    </row>
    <row r="509" spans="6:6" ht="39.75" customHeight="1" x14ac:dyDescent="0.25">
      <c r="F509" s="2"/>
    </row>
    <row r="510" spans="6:6" ht="39.75" customHeight="1" x14ac:dyDescent="0.25">
      <c r="F510" s="2"/>
    </row>
    <row r="511" spans="6:6" ht="39.75" customHeight="1" x14ac:dyDescent="0.25">
      <c r="F511" s="2"/>
    </row>
    <row r="512" spans="6:6" ht="39.75" customHeight="1" x14ac:dyDescent="0.25">
      <c r="F512" s="2"/>
    </row>
    <row r="513" spans="6:6" ht="39.75" customHeight="1" x14ac:dyDescent="0.25">
      <c r="F513" s="2"/>
    </row>
    <row r="514" spans="6:6" ht="39.75" customHeight="1" x14ac:dyDescent="0.25">
      <c r="F514" s="2"/>
    </row>
    <row r="515" spans="6:6" ht="39.75" customHeight="1" x14ac:dyDescent="0.25">
      <c r="F515" s="2"/>
    </row>
    <row r="516" spans="6:6" ht="39.75" customHeight="1" x14ac:dyDescent="0.25">
      <c r="F516" s="2"/>
    </row>
    <row r="517" spans="6:6" ht="39.75" customHeight="1" x14ac:dyDescent="0.25">
      <c r="F517" s="2"/>
    </row>
    <row r="518" spans="6:6" ht="39.75" customHeight="1" x14ac:dyDescent="0.25">
      <c r="F518" s="2"/>
    </row>
    <row r="519" spans="6:6" ht="39.75" customHeight="1" x14ac:dyDescent="0.25">
      <c r="F519" s="2"/>
    </row>
    <row r="520" spans="6:6" ht="39.75" customHeight="1" x14ac:dyDescent="0.25">
      <c r="F520" s="2"/>
    </row>
    <row r="521" spans="6:6" ht="39.75" customHeight="1" x14ac:dyDescent="0.25">
      <c r="F521" s="2"/>
    </row>
    <row r="522" spans="6:6" ht="39.75" customHeight="1" x14ac:dyDescent="0.25">
      <c r="F522" s="2"/>
    </row>
    <row r="523" spans="6:6" ht="39.75" customHeight="1" x14ac:dyDescent="0.25">
      <c r="F523" s="2"/>
    </row>
    <row r="524" spans="6:6" ht="39.75" customHeight="1" x14ac:dyDescent="0.25">
      <c r="F524" s="2"/>
    </row>
    <row r="525" spans="6:6" ht="39.75" customHeight="1" x14ac:dyDescent="0.25">
      <c r="F525" s="2"/>
    </row>
    <row r="526" spans="6:6" ht="39.75" customHeight="1" x14ac:dyDescent="0.25">
      <c r="F526" s="2"/>
    </row>
    <row r="527" spans="6:6" ht="39.75" customHeight="1" x14ac:dyDescent="0.25">
      <c r="F527" s="2"/>
    </row>
    <row r="528" spans="6:6" ht="39.75" customHeight="1" x14ac:dyDescent="0.25">
      <c r="F528" s="2"/>
    </row>
    <row r="529" spans="6:6" ht="39.75" customHeight="1" x14ac:dyDescent="0.25">
      <c r="F529" s="2"/>
    </row>
    <row r="530" spans="6:6" ht="39.75" customHeight="1" x14ac:dyDescent="0.25">
      <c r="F530" s="2"/>
    </row>
    <row r="531" spans="6:6" ht="39.75" customHeight="1" x14ac:dyDescent="0.25">
      <c r="F531" s="2"/>
    </row>
    <row r="532" spans="6:6" ht="39.75" customHeight="1" x14ac:dyDescent="0.25">
      <c r="F532" s="2"/>
    </row>
    <row r="533" spans="6:6" ht="39.75" customHeight="1" x14ac:dyDescent="0.25">
      <c r="F533" s="2"/>
    </row>
    <row r="534" spans="6:6" ht="39.75" customHeight="1" x14ac:dyDescent="0.25">
      <c r="F534" s="2"/>
    </row>
    <row r="535" spans="6:6" ht="39.75" customHeight="1" x14ac:dyDescent="0.25">
      <c r="F535" s="2"/>
    </row>
    <row r="536" spans="6:6" ht="39.75" customHeight="1" x14ac:dyDescent="0.25">
      <c r="F536" s="2"/>
    </row>
    <row r="537" spans="6:6" ht="39.75" customHeight="1" x14ac:dyDescent="0.25">
      <c r="F537" s="2"/>
    </row>
    <row r="538" spans="6:6" ht="39.75" customHeight="1" x14ac:dyDescent="0.25">
      <c r="F538" s="2"/>
    </row>
    <row r="539" spans="6:6" ht="39.75" customHeight="1" x14ac:dyDescent="0.25">
      <c r="F539" s="2"/>
    </row>
    <row r="540" spans="6:6" ht="39.75" customHeight="1" x14ac:dyDescent="0.25">
      <c r="F540" s="2"/>
    </row>
    <row r="541" spans="6:6" ht="39.75" customHeight="1" x14ac:dyDescent="0.25">
      <c r="F541" s="2"/>
    </row>
    <row r="542" spans="6:6" ht="39.75" customHeight="1" x14ac:dyDescent="0.25">
      <c r="F542" s="2"/>
    </row>
    <row r="543" spans="6:6" ht="39.75" customHeight="1" x14ac:dyDescent="0.25">
      <c r="F543" s="2"/>
    </row>
    <row r="544" spans="6:6" ht="39.75" customHeight="1" x14ac:dyDescent="0.25">
      <c r="F544" s="2"/>
    </row>
    <row r="545" spans="6:6" ht="39.75" customHeight="1" x14ac:dyDescent="0.25">
      <c r="F545" s="2"/>
    </row>
    <row r="546" spans="6:6" ht="39.75" customHeight="1" x14ac:dyDescent="0.25">
      <c r="F546" s="2"/>
    </row>
    <row r="547" spans="6:6" ht="39.75" customHeight="1" x14ac:dyDescent="0.25">
      <c r="F547" s="2"/>
    </row>
    <row r="548" spans="6:6" ht="39.75" customHeight="1" x14ac:dyDescent="0.25">
      <c r="F548" s="2"/>
    </row>
    <row r="549" spans="6:6" ht="39.75" customHeight="1" x14ac:dyDescent="0.25">
      <c r="F549" s="2"/>
    </row>
    <row r="550" spans="6:6" ht="39.75" customHeight="1" x14ac:dyDescent="0.25">
      <c r="F550" s="2"/>
    </row>
    <row r="551" spans="6:6" ht="39.75" customHeight="1" x14ac:dyDescent="0.25">
      <c r="F551" s="2"/>
    </row>
    <row r="552" spans="6:6" ht="39.75" customHeight="1" x14ac:dyDescent="0.25">
      <c r="F552" s="2"/>
    </row>
    <row r="553" spans="6:6" ht="39.75" customHeight="1" x14ac:dyDescent="0.25">
      <c r="F553" s="2"/>
    </row>
    <row r="554" spans="6:6" ht="39.75" customHeight="1" x14ac:dyDescent="0.25">
      <c r="F554" s="2"/>
    </row>
    <row r="555" spans="6:6" ht="39.75" customHeight="1" x14ac:dyDescent="0.25">
      <c r="F555" s="2"/>
    </row>
    <row r="556" spans="6:6" ht="39.75" customHeight="1" x14ac:dyDescent="0.25">
      <c r="F556" s="2"/>
    </row>
    <row r="557" spans="6:6" ht="39.75" customHeight="1" x14ac:dyDescent="0.25">
      <c r="F557" s="2"/>
    </row>
    <row r="558" spans="6:6" ht="39.75" customHeight="1" x14ac:dyDescent="0.25">
      <c r="F558" s="2"/>
    </row>
    <row r="559" spans="6:6" ht="39.75" customHeight="1" x14ac:dyDescent="0.25">
      <c r="F559" s="2"/>
    </row>
    <row r="560" spans="6:6" ht="39.75" customHeight="1" x14ac:dyDescent="0.25">
      <c r="F560" s="2"/>
    </row>
    <row r="561" spans="6:6" ht="39.75" customHeight="1" x14ac:dyDescent="0.25">
      <c r="F561" s="2"/>
    </row>
    <row r="562" spans="6:6" ht="39.75" customHeight="1" x14ac:dyDescent="0.25">
      <c r="F562" s="2"/>
    </row>
    <row r="563" spans="6:6" ht="39.75" customHeight="1" x14ac:dyDescent="0.25">
      <c r="F563" s="2"/>
    </row>
    <row r="564" spans="6:6" ht="39.75" customHeight="1" x14ac:dyDescent="0.25">
      <c r="F564" s="2"/>
    </row>
    <row r="565" spans="6:6" ht="39.75" customHeight="1" x14ac:dyDescent="0.25">
      <c r="F565" s="2"/>
    </row>
    <row r="566" spans="6:6" ht="39.75" customHeight="1" x14ac:dyDescent="0.25">
      <c r="F566" s="2"/>
    </row>
    <row r="567" spans="6:6" ht="39.75" customHeight="1" x14ac:dyDescent="0.25">
      <c r="F567" s="2"/>
    </row>
    <row r="568" spans="6:6" ht="39.75" customHeight="1" x14ac:dyDescent="0.25">
      <c r="F568" s="2"/>
    </row>
    <row r="569" spans="6:6" ht="39.75" customHeight="1" x14ac:dyDescent="0.25">
      <c r="F569" s="2"/>
    </row>
    <row r="570" spans="6:6" ht="39.75" customHeight="1" x14ac:dyDescent="0.25">
      <c r="F570" s="2"/>
    </row>
    <row r="571" spans="6:6" ht="39.75" customHeight="1" x14ac:dyDescent="0.25">
      <c r="F571" s="2"/>
    </row>
    <row r="572" spans="6:6" ht="39.75" customHeight="1" x14ac:dyDescent="0.25">
      <c r="F572" s="2"/>
    </row>
    <row r="573" spans="6:6" ht="39.75" customHeight="1" x14ac:dyDescent="0.25">
      <c r="F573" s="2"/>
    </row>
    <row r="574" spans="6:6" ht="39.75" customHeight="1" x14ac:dyDescent="0.25">
      <c r="F574" s="2"/>
    </row>
    <row r="575" spans="6:6" ht="39.75" customHeight="1" x14ac:dyDescent="0.25">
      <c r="F575" s="2"/>
    </row>
    <row r="576" spans="6:6" ht="39.75" customHeight="1" x14ac:dyDescent="0.25">
      <c r="F576" s="2"/>
    </row>
    <row r="577" spans="6:6" ht="39.75" customHeight="1" x14ac:dyDescent="0.25">
      <c r="F577" s="2"/>
    </row>
    <row r="578" spans="6:6" ht="39.75" customHeight="1" x14ac:dyDescent="0.25">
      <c r="F578" s="2"/>
    </row>
    <row r="579" spans="6:6" ht="39.75" customHeight="1" x14ac:dyDescent="0.25">
      <c r="F579" s="2"/>
    </row>
    <row r="580" spans="6:6" ht="39.75" customHeight="1" x14ac:dyDescent="0.25">
      <c r="F580" s="2"/>
    </row>
    <row r="581" spans="6:6" ht="39.75" customHeight="1" x14ac:dyDescent="0.25">
      <c r="F581" s="2"/>
    </row>
    <row r="582" spans="6:6" ht="39.75" customHeight="1" x14ac:dyDescent="0.25">
      <c r="F582" s="2"/>
    </row>
    <row r="583" spans="6:6" ht="39.75" customHeight="1" x14ac:dyDescent="0.25">
      <c r="F583" s="2"/>
    </row>
    <row r="584" spans="6:6" ht="39.75" customHeight="1" x14ac:dyDescent="0.25">
      <c r="F584" s="2"/>
    </row>
    <row r="585" spans="6:6" ht="39.75" customHeight="1" x14ac:dyDescent="0.25">
      <c r="F585" s="2"/>
    </row>
    <row r="586" spans="6:6" ht="39.75" customHeight="1" x14ac:dyDescent="0.25">
      <c r="F586" s="2"/>
    </row>
    <row r="587" spans="6:6" ht="39.75" customHeight="1" x14ac:dyDescent="0.25">
      <c r="F587" s="2"/>
    </row>
    <row r="588" spans="6:6" ht="39.75" customHeight="1" x14ac:dyDescent="0.25">
      <c r="F588" s="2"/>
    </row>
    <row r="589" spans="6:6" ht="39.75" customHeight="1" x14ac:dyDescent="0.25">
      <c r="F589" s="2"/>
    </row>
    <row r="590" spans="6:6" ht="39.75" customHeight="1" x14ac:dyDescent="0.25">
      <c r="F590" s="2"/>
    </row>
    <row r="591" spans="6:6" ht="39.75" customHeight="1" x14ac:dyDescent="0.25">
      <c r="F591" s="2"/>
    </row>
    <row r="592" spans="6:6" ht="39.75" customHeight="1" x14ac:dyDescent="0.25">
      <c r="F592" s="2"/>
    </row>
    <row r="593" spans="6:6" ht="39.75" customHeight="1" x14ac:dyDescent="0.25">
      <c r="F593" s="2"/>
    </row>
    <row r="594" spans="6:6" ht="39.75" customHeight="1" x14ac:dyDescent="0.25">
      <c r="F594" s="2"/>
    </row>
    <row r="595" spans="6:6" ht="39.75" customHeight="1" x14ac:dyDescent="0.25">
      <c r="F595" s="2"/>
    </row>
    <row r="596" spans="6:6" ht="39.75" customHeight="1" x14ac:dyDescent="0.25">
      <c r="F596" s="2"/>
    </row>
    <row r="597" spans="6:6" ht="39.75" customHeight="1" x14ac:dyDescent="0.25">
      <c r="F597" s="2"/>
    </row>
    <row r="598" spans="6:6" ht="39.75" customHeight="1" x14ac:dyDescent="0.25">
      <c r="F598" s="2"/>
    </row>
    <row r="599" spans="6:6" ht="39.75" customHeight="1" x14ac:dyDescent="0.25">
      <c r="F599" s="2"/>
    </row>
    <row r="600" spans="6:6" ht="39.75" customHeight="1" x14ac:dyDescent="0.25">
      <c r="F600" s="2"/>
    </row>
    <row r="601" spans="6:6" ht="39.75" customHeight="1" x14ac:dyDescent="0.25">
      <c r="F601" s="2"/>
    </row>
    <row r="602" spans="6:6" ht="39.75" customHeight="1" x14ac:dyDescent="0.25">
      <c r="F602" s="2"/>
    </row>
    <row r="603" spans="6:6" ht="39.75" customHeight="1" x14ac:dyDescent="0.25">
      <c r="F603" s="2"/>
    </row>
    <row r="604" spans="6:6" ht="39.75" customHeight="1" x14ac:dyDescent="0.25">
      <c r="F604" s="2"/>
    </row>
    <row r="605" spans="6:6" ht="39.75" customHeight="1" x14ac:dyDescent="0.25">
      <c r="F605" s="2"/>
    </row>
    <row r="606" spans="6:6" ht="39.75" customHeight="1" x14ac:dyDescent="0.25">
      <c r="F606" s="2"/>
    </row>
    <row r="607" spans="6:6" ht="39.75" customHeight="1" x14ac:dyDescent="0.25">
      <c r="F607" s="2"/>
    </row>
    <row r="608" spans="6:6" ht="39.75" customHeight="1" x14ac:dyDescent="0.25">
      <c r="F608" s="2"/>
    </row>
    <row r="609" spans="6:6" ht="39.75" customHeight="1" x14ac:dyDescent="0.25">
      <c r="F609" s="2"/>
    </row>
    <row r="610" spans="6:6" ht="39.75" customHeight="1" x14ac:dyDescent="0.25">
      <c r="F610" s="2"/>
    </row>
    <row r="611" spans="6:6" ht="39.75" customHeight="1" x14ac:dyDescent="0.25">
      <c r="F611" s="2"/>
    </row>
    <row r="612" spans="6:6" ht="39.75" customHeight="1" x14ac:dyDescent="0.25">
      <c r="F612" s="2"/>
    </row>
    <row r="613" spans="6:6" ht="39.75" customHeight="1" x14ac:dyDescent="0.25">
      <c r="F613" s="2"/>
    </row>
    <row r="614" spans="6:6" ht="39.75" customHeight="1" x14ac:dyDescent="0.25">
      <c r="F614" s="2"/>
    </row>
    <row r="615" spans="6:6" ht="39.75" customHeight="1" x14ac:dyDescent="0.25">
      <c r="F615" s="2"/>
    </row>
    <row r="616" spans="6:6" ht="39.75" customHeight="1" x14ac:dyDescent="0.25">
      <c r="F616" s="2"/>
    </row>
    <row r="617" spans="6:6" ht="39.75" customHeight="1" x14ac:dyDescent="0.25">
      <c r="F617" s="2"/>
    </row>
    <row r="618" spans="6:6" ht="39.75" customHeight="1" x14ac:dyDescent="0.25">
      <c r="F618" s="2"/>
    </row>
    <row r="619" spans="6:6" ht="39.75" customHeight="1" x14ac:dyDescent="0.25">
      <c r="F619" s="2"/>
    </row>
    <row r="620" spans="6:6" ht="39.75" customHeight="1" x14ac:dyDescent="0.25">
      <c r="F620" s="2"/>
    </row>
    <row r="621" spans="6:6" ht="39.75" customHeight="1" x14ac:dyDescent="0.25">
      <c r="F621" s="2"/>
    </row>
    <row r="622" spans="6:6" ht="39.75" customHeight="1" x14ac:dyDescent="0.25">
      <c r="F622" s="2"/>
    </row>
    <row r="623" spans="6:6" ht="39.75" customHeight="1" x14ac:dyDescent="0.25">
      <c r="F623" s="2"/>
    </row>
    <row r="624" spans="6:6" ht="39.75" customHeight="1" x14ac:dyDescent="0.25">
      <c r="F624" s="2"/>
    </row>
    <row r="625" spans="6:6" ht="39.75" customHeight="1" x14ac:dyDescent="0.25">
      <c r="F625" s="2"/>
    </row>
    <row r="626" spans="6:6" ht="39.75" customHeight="1" x14ac:dyDescent="0.25">
      <c r="F626" s="2"/>
    </row>
    <row r="627" spans="6:6" ht="39.75" customHeight="1" x14ac:dyDescent="0.25">
      <c r="F627" s="2"/>
    </row>
    <row r="628" spans="6:6" ht="39.75" customHeight="1" x14ac:dyDescent="0.25">
      <c r="F628" s="2"/>
    </row>
    <row r="629" spans="6:6" ht="39.75" customHeight="1" x14ac:dyDescent="0.25">
      <c r="F629" s="2"/>
    </row>
    <row r="630" spans="6:6" ht="39.75" customHeight="1" x14ac:dyDescent="0.25">
      <c r="F630" s="2"/>
    </row>
    <row r="631" spans="6:6" ht="39.75" customHeight="1" x14ac:dyDescent="0.25">
      <c r="F631" s="2"/>
    </row>
    <row r="632" spans="6:6" ht="39.75" customHeight="1" x14ac:dyDescent="0.25">
      <c r="F632" s="2"/>
    </row>
    <row r="633" spans="6:6" ht="39.75" customHeight="1" x14ac:dyDescent="0.25">
      <c r="F633" s="2"/>
    </row>
    <row r="634" spans="6:6" ht="39.75" customHeight="1" x14ac:dyDescent="0.25">
      <c r="F634" s="2"/>
    </row>
    <row r="635" spans="6:6" ht="39.75" customHeight="1" x14ac:dyDescent="0.25">
      <c r="F635" s="2"/>
    </row>
    <row r="636" spans="6:6" ht="39.75" customHeight="1" x14ac:dyDescent="0.25">
      <c r="F636" s="2"/>
    </row>
    <row r="637" spans="6:6" ht="39.75" customHeight="1" x14ac:dyDescent="0.25">
      <c r="F637" s="2"/>
    </row>
    <row r="638" spans="6:6" ht="39.75" customHeight="1" x14ac:dyDescent="0.25">
      <c r="F638" s="2"/>
    </row>
    <row r="639" spans="6:6" ht="39.75" customHeight="1" x14ac:dyDescent="0.25">
      <c r="F639" s="2"/>
    </row>
    <row r="640" spans="6:6" ht="39.75" customHeight="1" x14ac:dyDescent="0.25">
      <c r="F640" s="2"/>
    </row>
    <row r="641" spans="6:6" ht="39.75" customHeight="1" x14ac:dyDescent="0.25">
      <c r="F641" s="2"/>
    </row>
    <row r="642" spans="6:6" ht="39.75" customHeight="1" x14ac:dyDescent="0.25">
      <c r="F642" s="2"/>
    </row>
    <row r="643" spans="6:6" ht="39.75" customHeight="1" x14ac:dyDescent="0.25">
      <c r="F643" s="2"/>
    </row>
    <row r="644" spans="6:6" ht="39.75" customHeight="1" x14ac:dyDescent="0.25">
      <c r="F644" s="2"/>
    </row>
    <row r="645" spans="6:6" ht="39.75" customHeight="1" x14ac:dyDescent="0.25">
      <c r="F645" s="2"/>
    </row>
    <row r="646" spans="6:6" ht="39.75" customHeight="1" x14ac:dyDescent="0.25">
      <c r="F646" s="2"/>
    </row>
    <row r="647" spans="6:6" ht="39.75" customHeight="1" x14ac:dyDescent="0.25">
      <c r="F647" s="2"/>
    </row>
    <row r="648" spans="6:6" ht="39.75" customHeight="1" x14ac:dyDescent="0.25">
      <c r="F648" s="2"/>
    </row>
    <row r="649" spans="6:6" ht="39.75" customHeight="1" x14ac:dyDescent="0.25">
      <c r="F649" s="2"/>
    </row>
    <row r="650" spans="6:6" ht="39.75" customHeight="1" x14ac:dyDescent="0.25">
      <c r="F650" s="2"/>
    </row>
    <row r="651" spans="6:6" ht="39.75" customHeight="1" x14ac:dyDescent="0.25">
      <c r="F651" s="2"/>
    </row>
    <row r="652" spans="6:6" ht="39.75" customHeight="1" x14ac:dyDescent="0.25">
      <c r="F652" s="2"/>
    </row>
    <row r="653" spans="6:6" ht="39.75" customHeight="1" x14ac:dyDescent="0.25">
      <c r="F653" s="2"/>
    </row>
    <row r="654" spans="6:6" ht="39.75" customHeight="1" x14ac:dyDescent="0.25">
      <c r="F654" s="2"/>
    </row>
    <row r="655" spans="6:6" ht="39.75" customHeight="1" x14ac:dyDescent="0.25">
      <c r="F655" s="2"/>
    </row>
    <row r="656" spans="6:6" ht="39.75" customHeight="1" x14ac:dyDescent="0.25">
      <c r="F656" s="2"/>
    </row>
    <row r="657" spans="6:6" ht="39.75" customHeight="1" x14ac:dyDescent="0.25">
      <c r="F657" s="2"/>
    </row>
    <row r="658" spans="6:6" ht="39.75" customHeight="1" x14ac:dyDescent="0.25">
      <c r="F658" s="2"/>
    </row>
    <row r="659" spans="6:6" ht="39.75" customHeight="1" x14ac:dyDescent="0.25">
      <c r="F659" s="2"/>
    </row>
    <row r="660" spans="6:6" ht="39.75" customHeight="1" x14ac:dyDescent="0.25">
      <c r="F660" s="2"/>
    </row>
    <row r="661" spans="6:6" ht="39.75" customHeight="1" x14ac:dyDescent="0.25">
      <c r="F661" s="2"/>
    </row>
    <row r="662" spans="6:6" ht="39.75" customHeight="1" x14ac:dyDescent="0.25">
      <c r="F662" s="2"/>
    </row>
    <row r="663" spans="6:6" ht="39.75" customHeight="1" x14ac:dyDescent="0.25">
      <c r="F663" s="2"/>
    </row>
    <row r="664" spans="6:6" ht="39.75" customHeight="1" x14ac:dyDescent="0.25">
      <c r="F664" s="2"/>
    </row>
    <row r="665" spans="6:6" ht="39.75" customHeight="1" x14ac:dyDescent="0.25">
      <c r="F665" s="2"/>
    </row>
    <row r="666" spans="6:6" ht="39.75" customHeight="1" x14ac:dyDescent="0.25">
      <c r="F666" s="2"/>
    </row>
    <row r="667" spans="6:6" ht="39.75" customHeight="1" x14ac:dyDescent="0.25">
      <c r="F667" s="2"/>
    </row>
    <row r="668" spans="6:6" ht="39.75" customHeight="1" x14ac:dyDescent="0.25">
      <c r="F668" s="2"/>
    </row>
    <row r="669" spans="6:6" ht="39.75" customHeight="1" x14ac:dyDescent="0.25">
      <c r="F669" s="2"/>
    </row>
    <row r="670" spans="6:6" ht="39.75" customHeight="1" x14ac:dyDescent="0.25">
      <c r="F670" s="2"/>
    </row>
    <row r="671" spans="6:6" ht="39.75" customHeight="1" x14ac:dyDescent="0.25">
      <c r="F671" s="2"/>
    </row>
    <row r="672" spans="6:6" ht="39.75" customHeight="1" x14ac:dyDescent="0.25">
      <c r="F672" s="2"/>
    </row>
    <row r="673" spans="6:6" ht="39.75" customHeight="1" x14ac:dyDescent="0.25">
      <c r="F673" s="2"/>
    </row>
    <row r="674" spans="6:6" ht="39.75" customHeight="1" x14ac:dyDescent="0.25">
      <c r="F674" s="2"/>
    </row>
    <row r="675" spans="6:6" ht="39.75" customHeight="1" x14ac:dyDescent="0.25">
      <c r="F675" s="2"/>
    </row>
    <row r="676" spans="6:6" ht="39.75" customHeight="1" x14ac:dyDescent="0.25">
      <c r="F676" s="2"/>
    </row>
    <row r="677" spans="6:6" ht="39.75" customHeight="1" x14ac:dyDescent="0.25">
      <c r="F677" s="2"/>
    </row>
    <row r="678" spans="6:6" ht="39.75" customHeight="1" x14ac:dyDescent="0.25">
      <c r="F678" s="2"/>
    </row>
    <row r="679" spans="6:6" ht="39.75" customHeight="1" x14ac:dyDescent="0.25">
      <c r="F679" s="2"/>
    </row>
  </sheetData>
  <mergeCells count="14">
    <mergeCell ref="A56:B56"/>
    <mergeCell ref="E56:F56"/>
    <mergeCell ref="J56:K56"/>
    <mergeCell ref="A54:B54"/>
    <mergeCell ref="E54:F54"/>
    <mergeCell ref="J54:K54"/>
    <mergeCell ref="A55:B55"/>
    <mergeCell ref="E55:F55"/>
    <mergeCell ref="J55:K55"/>
    <mergeCell ref="A1:K1"/>
    <mergeCell ref="A2:K2"/>
    <mergeCell ref="A3:K3"/>
    <mergeCell ref="A48:F48"/>
    <mergeCell ref="A53:B53"/>
  </mergeCells>
  <dataValidations disablePrompts="1" count="1">
    <dataValidation showInputMessage="1" showErrorMessage="1" sqref="K61 K31 M5:M47"/>
  </dataValidations>
  <pageMargins left="0.23622047244094491" right="0.23622047244094491" top="0.74803149606299213" bottom="0.74803149606299213" header="0.31496062992125984" footer="0.31496062992125984"/>
  <pageSetup scale="70" orientation="landscape" r:id="rId1"/>
  <drawing r:id="rId2"/>
  <legacyDrawing r:id="rId3"/>
  <oleObjects>
    <mc:AlternateContent xmlns:mc="http://schemas.openxmlformats.org/markup-compatibility/2006">
      <mc:Choice Requires="x14">
        <oleObject shapeId="6145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19050</xdr:rowOff>
              </from>
              <to>
                <xdr:col>1</xdr:col>
                <xdr:colOff>419100</xdr:colOff>
                <xdr:row>2</xdr:row>
                <xdr:rowOff>104775</xdr:rowOff>
              </to>
            </anchor>
          </objectPr>
        </oleObject>
      </mc:Choice>
      <mc:Fallback>
        <oleObject shapeId="6145" r:id="rId4"/>
      </mc:Fallback>
    </mc:AlternateContent>
  </oleObjects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workbookViewId="0">
      <selection activeCell="D11" sqref="D11"/>
    </sheetView>
  </sheetViews>
  <sheetFormatPr baseColWidth="10" defaultColWidth="9.140625" defaultRowHeight="15" x14ac:dyDescent="0.25"/>
  <cols>
    <col min="1" max="1" width="10.85546875" customWidth="1"/>
    <col min="3" max="3" width="9.42578125" customWidth="1"/>
    <col min="5" max="5" width="20.140625" customWidth="1"/>
    <col min="6" max="6" width="52.7109375" customWidth="1"/>
    <col min="7" max="7" width="9.140625" customWidth="1"/>
    <col min="9" max="9" width="5.140625" customWidth="1"/>
  </cols>
  <sheetData>
    <row r="1" spans="1:11" ht="20.25" x14ac:dyDescent="0.3">
      <c r="A1" s="96" t="s">
        <v>102</v>
      </c>
      <c r="B1" s="96"/>
      <c r="C1" s="96"/>
      <c r="D1" s="96"/>
      <c r="E1" s="96"/>
      <c r="F1" s="96"/>
      <c r="G1" s="96"/>
      <c r="H1" s="96"/>
      <c r="I1" s="96"/>
    </row>
    <row r="2" spans="1:11" ht="26.25" x14ac:dyDescent="0.25">
      <c r="A2" s="65" t="s">
        <v>34</v>
      </c>
      <c r="B2" s="97" t="s">
        <v>35</v>
      </c>
      <c r="C2" s="98"/>
      <c r="D2" s="99" t="s">
        <v>36</v>
      </c>
      <c r="E2" s="100"/>
      <c r="F2" s="66" t="s">
        <v>37</v>
      </c>
      <c r="G2" s="66" t="s">
        <v>38</v>
      </c>
      <c r="H2" s="98" t="s">
        <v>39</v>
      </c>
      <c r="I2" s="98"/>
    </row>
    <row r="3" spans="1:11" ht="25.5" customHeight="1" x14ac:dyDescent="0.25">
      <c r="A3" s="42">
        <v>44687</v>
      </c>
      <c r="B3" s="101" t="s">
        <v>55</v>
      </c>
      <c r="C3" s="102"/>
      <c r="D3" s="103" t="s">
        <v>47</v>
      </c>
      <c r="E3" s="104"/>
      <c r="F3" s="55" t="s">
        <v>160</v>
      </c>
      <c r="G3" s="54">
        <v>14417</v>
      </c>
      <c r="H3" s="105">
        <v>24978.240000000002</v>
      </c>
      <c r="I3" s="106"/>
    </row>
    <row r="4" spans="1:11" ht="25.5" customHeight="1" x14ac:dyDescent="0.25">
      <c r="A4" s="72">
        <v>44692</v>
      </c>
      <c r="B4" s="107" t="s">
        <v>143</v>
      </c>
      <c r="C4" s="108"/>
      <c r="D4" s="109" t="s">
        <v>74</v>
      </c>
      <c r="E4" s="102"/>
      <c r="F4" s="85" t="s">
        <v>161</v>
      </c>
      <c r="G4" s="71">
        <v>14419</v>
      </c>
      <c r="H4" s="110">
        <v>10620</v>
      </c>
      <c r="I4" s="111"/>
    </row>
    <row r="5" spans="1:11" ht="27.75" customHeight="1" x14ac:dyDescent="0.25">
      <c r="A5" s="72">
        <v>44692</v>
      </c>
      <c r="B5" s="107" t="s">
        <v>142</v>
      </c>
      <c r="C5" s="108"/>
      <c r="D5" s="109" t="s">
        <v>74</v>
      </c>
      <c r="E5" s="102"/>
      <c r="F5" s="56" t="s">
        <v>162</v>
      </c>
      <c r="G5" s="71">
        <v>14420</v>
      </c>
      <c r="H5" s="110">
        <v>13275</v>
      </c>
      <c r="I5" s="111"/>
    </row>
    <row r="6" spans="1:11" ht="34.5" customHeight="1" x14ac:dyDescent="0.25">
      <c r="A6" s="24">
        <v>44693</v>
      </c>
      <c r="B6" s="117" t="s">
        <v>42</v>
      </c>
      <c r="C6" s="118"/>
      <c r="D6" s="103" t="s">
        <v>24</v>
      </c>
      <c r="E6" s="104"/>
      <c r="F6" s="21" t="s">
        <v>96</v>
      </c>
      <c r="G6" s="44">
        <v>14421</v>
      </c>
      <c r="H6" s="110">
        <v>23500</v>
      </c>
      <c r="I6" s="111"/>
    </row>
    <row r="7" spans="1:11" ht="26.25" customHeight="1" x14ac:dyDescent="0.25">
      <c r="A7" s="72">
        <v>44697</v>
      </c>
      <c r="B7" s="119" t="s">
        <v>101</v>
      </c>
      <c r="C7" s="120"/>
      <c r="D7" s="103" t="s">
        <v>98</v>
      </c>
      <c r="E7" s="104"/>
      <c r="F7" s="85" t="s">
        <v>99</v>
      </c>
      <c r="G7" s="71">
        <v>14422</v>
      </c>
      <c r="H7" s="110">
        <v>15443.99</v>
      </c>
      <c r="I7" s="111"/>
    </row>
    <row r="8" spans="1:11" ht="15.75" x14ac:dyDescent="0.25">
      <c r="A8" s="112" t="s">
        <v>40</v>
      </c>
      <c r="B8" s="113"/>
      <c r="C8" s="113"/>
      <c r="D8" s="113"/>
      <c r="E8" s="113"/>
      <c r="F8" s="113"/>
      <c r="G8" s="114"/>
      <c r="H8" s="115">
        <f>SUM(H3:I7)</f>
        <v>87817.23000000001</v>
      </c>
      <c r="I8" s="116"/>
    </row>
    <row r="13" spans="1:11" ht="9.75" customHeight="1" x14ac:dyDescent="0.25">
      <c r="E13" s="36"/>
    </row>
    <row r="15" spans="1:11" x14ac:dyDescent="0.25">
      <c r="A15" s="92" t="s">
        <v>8</v>
      </c>
      <c r="B15" s="92"/>
      <c r="E15" s="92" t="s">
        <v>9</v>
      </c>
      <c r="F15" s="92"/>
      <c r="G15" s="92" t="s">
        <v>10</v>
      </c>
      <c r="H15" s="92"/>
      <c r="I15" s="92"/>
    </row>
    <row r="16" spans="1:11" x14ac:dyDescent="0.25">
      <c r="A16" s="95" t="s">
        <v>29</v>
      </c>
      <c r="B16" s="95"/>
      <c r="E16" s="95" t="s">
        <v>3</v>
      </c>
      <c r="F16" s="95"/>
      <c r="G16" s="121" t="s">
        <v>4</v>
      </c>
      <c r="H16" s="121"/>
      <c r="I16" s="121"/>
      <c r="J16" s="95"/>
      <c r="K16" s="95"/>
    </row>
    <row r="17" spans="1:11" x14ac:dyDescent="0.25">
      <c r="A17" s="92" t="s">
        <v>5</v>
      </c>
      <c r="B17" s="92"/>
      <c r="E17" s="92" t="s">
        <v>6</v>
      </c>
      <c r="F17" s="92"/>
      <c r="G17" s="93" t="s">
        <v>7</v>
      </c>
      <c r="H17" s="93"/>
      <c r="I17" s="93"/>
      <c r="J17" s="93"/>
      <c r="K17" s="93"/>
    </row>
  </sheetData>
  <mergeCells count="32">
    <mergeCell ref="A17:B17"/>
    <mergeCell ref="E17:F17"/>
    <mergeCell ref="J17:K17"/>
    <mergeCell ref="G15:I15"/>
    <mergeCell ref="G16:I16"/>
    <mergeCell ref="G17:I17"/>
    <mergeCell ref="A15:B15"/>
    <mergeCell ref="E15:F15"/>
    <mergeCell ref="A16:B16"/>
    <mergeCell ref="E16:F16"/>
    <mergeCell ref="J16:K16"/>
    <mergeCell ref="A8:G8"/>
    <mergeCell ref="H8:I8"/>
    <mergeCell ref="B6:C6"/>
    <mergeCell ref="D6:E6"/>
    <mergeCell ref="H6:I6"/>
    <mergeCell ref="B7:C7"/>
    <mergeCell ref="D7:E7"/>
    <mergeCell ref="H7:I7"/>
    <mergeCell ref="B4:C4"/>
    <mergeCell ref="D4:E4"/>
    <mergeCell ref="H4:I4"/>
    <mergeCell ref="B5:C5"/>
    <mergeCell ref="D5:E5"/>
    <mergeCell ref="H5:I5"/>
    <mergeCell ref="A1:I1"/>
    <mergeCell ref="B2:C2"/>
    <mergeCell ref="D2:E2"/>
    <mergeCell ref="H2:I2"/>
    <mergeCell ref="B3:C3"/>
    <mergeCell ref="D3:E3"/>
    <mergeCell ref="H3:I3"/>
  </mergeCells>
  <pageMargins left="0.23622047244094491" right="0.23622047244094491" top="0.74803149606299213" bottom="0.74803149606299213" header="0.31496062992125984" footer="0.31496062992125984"/>
  <pageSetup scale="9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PAGOS A SUPLIDORES MAYO</vt:lpstr>
      <vt:lpstr>CUENTA OPERATIVA MAYO 2022</vt:lpstr>
      <vt:lpstr>'CUENTA OPERATIVA MAYO 2022'!Área_de_impresión</vt:lpstr>
      <vt:lpstr>'PAGOS A SUPLIDORES MAYO'!Área_de_impresión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2022-06-10T15:43:50Z</dcterms:modified>
</cp:coreProperties>
</file>