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tabRatio="601" activeTab="0"/>
  </bookViews>
  <sheets>
    <sheet name="libro banco" sheetId="1" r:id="rId1"/>
  </sheets>
  <definedNames>
    <definedName name="_xlnm.Print_Area" localSheetId="0">'libro banco'!$A$1:$H$53</definedName>
    <definedName name="_xlnm.Print_Titles" localSheetId="0">'libro banco'!$1:$16</definedName>
  </definedNames>
  <calcPr fullCalcOnLoad="1"/>
</workbook>
</file>

<file path=xl/sharedStrings.xml><?xml version="1.0" encoding="utf-8"?>
<sst xmlns="http://schemas.openxmlformats.org/spreadsheetml/2006/main" count="30" uniqueCount="30">
  <si>
    <t>Debito</t>
  </si>
  <si>
    <t>Credito</t>
  </si>
  <si>
    <t>Balance</t>
  </si>
  <si>
    <t>Libro Banco</t>
  </si>
  <si>
    <t>Fecha</t>
  </si>
  <si>
    <t>Descripcion</t>
  </si>
  <si>
    <t xml:space="preserve">Balance Inicial: </t>
  </si>
  <si>
    <t>Totales</t>
  </si>
  <si>
    <t xml:space="preserve">Banco de Reservas </t>
  </si>
  <si>
    <t>Servicio Nacional de Salud</t>
  </si>
  <si>
    <t>Servicio Regional de Salud Metropolitano</t>
  </si>
  <si>
    <t>CIUDAD SANITARIA DR. LUIS E. AYBAR</t>
  </si>
  <si>
    <t>CENTRO DE EDUCACION MEDICA DE AMISTAD DOMINICO JAPONESA</t>
  </si>
  <si>
    <t>"</t>
  </si>
  <si>
    <t>Dep./ No. Ck/Transf. (Referencia)</t>
  </si>
  <si>
    <t>100-01-010-238489-4</t>
  </si>
  <si>
    <t xml:space="preserve">Cuenta Bancaria  DE LOS APORTES CORRIENTE DEL GOBIERNO CENTRAL No: </t>
  </si>
  <si>
    <t>Licda. Ana Gómez Torres                                         Lic. Ramón V. Feliz Olivero                                                                                 Dra. Glendis Ozuna Feliciano</t>
  </si>
  <si>
    <t xml:space="preserve">         Contadora                                                         Enc. Administrativo y Financiero                                                                                    Directora General</t>
  </si>
  <si>
    <r>
      <t xml:space="preserve">                                                                                Del   </t>
    </r>
    <r>
      <rPr>
        <b/>
        <u val="single"/>
        <sz val="14"/>
        <rFont val="Arial"/>
        <family val="2"/>
      </rPr>
      <t>1ro.</t>
    </r>
    <r>
      <rPr>
        <b/>
        <sz val="14"/>
        <rFont val="Arial"/>
        <family val="2"/>
      </rPr>
      <t xml:space="preserve">   al  </t>
    </r>
    <r>
      <rPr>
        <b/>
        <u val="single"/>
        <sz val="14"/>
        <rFont val="Arial"/>
        <family val="2"/>
      </rPr>
      <t xml:space="preserve"> 30</t>
    </r>
    <r>
      <rPr>
        <b/>
        <sz val="14"/>
        <rFont val="Arial"/>
        <family val="2"/>
      </rPr>
      <t xml:space="preserve"> de Junio </t>
    </r>
    <r>
      <rPr>
        <b/>
        <u val="single"/>
        <sz val="14"/>
        <rFont val="Arial"/>
        <family val="2"/>
      </rPr>
      <t xml:space="preserve"> </t>
    </r>
    <r>
      <rPr>
        <b/>
        <sz val="14"/>
        <rFont val="Arial"/>
        <family val="2"/>
      </rPr>
      <t xml:space="preserve">del   </t>
    </r>
    <r>
      <rPr>
        <b/>
        <u val="single"/>
        <sz val="14"/>
        <rFont val="Arial"/>
        <family val="2"/>
      </rPr>
      <t>2022</t>
    </r>
  </si>
  <si>
    <t>Dev-736</t>
  </si>
  <si>
    <t>70085</t>
  </si>
  <si>
    <t>Dev-758</t>
  </si>
  <si>
    <t>70934</t>
  </si>
  <si>
    <t>Dev-765</t>
  </si>
  <si>
    <t>Pago Nomina Sueldo Fijos Junio 2022</t>
  </si>
  <si>
    <t>Aporte Nomina Sueldos Fijos Junio 2022</t>
  </si>
  <si>
    <t>Pago Incentivo por Rendimiento Individual 2021</t>
  </si>
  <si>
    <t>Aporte Adicional Pago Nomina Carácter Temporal Abril, Mayo y Junio 2022</t>
  </si>
  <si>
    <t>Pago Nomina Sueldo Temporal Mes de Junio 2022</t>
  </si>
</sst>
</file>

<file path=xl/styles.xml><?xml version="1.0" encoding="utf-8"?>
<styleSheet xmlns="http://schemas.openxmlformats.org/spreadsheetml/2006/main">
  <numFmts count="40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1C0A]dddd\,\ dd&quot; de &quot;mmmm&quot; de &quot;yyyy"/>
    <numFmt numFmtId="195" formatCode="[$-1C0A]h:mm:ss\ AM/PM"/>
  </numFmts>
  <fonts count="6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i/>
      <sz val="16"/>
      <name val="Arial"/>
      <family val="2"/>
    </font>
    <font>
      <sz val="16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8"/>
      <color indexed="8"/>
      <name val="Calibri"/>
      <family val="2"/>
    </font>
    <font>
      <sz val="22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8"/>
      <color theme="1"/>
      <name val="Calibri"/>
      <family val="2"/>
    </font>
    <font>
      <sz val="22"/>
      <color theme="1"/>
      <name val="Calibri"/>
      <family val="2"/>
    </font>
    <font>
      <b/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double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0" xfId="0" applyFont="1" applyFill="1" applyAlignment="1">
      <alignment vertical="center"/>
    </xf>
    <xf numFmtId="0" fontId="7" fillId="33" borderId="12" xfId="0" applyFont="1" applyFill="1" applyBorder="1" applyAlignment="1">
      <alignment horizontal="center" vertical="center"/>
    </xf>
    <xf numFmtId="4" fontId="6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34" borderId="13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6" fillId="33" borderId="14" xfId="0" applyFont="1" applyFill="1" applyBorder="1" applyAlignment="1">
      <alignment horizontal="center" vertical="center"/>
    </xf>
    <xf numFmtId="0" fontId="57" fillId="0" borderId="0" xfId="0" applyFont="1" applyBorder="1" applyAlignment="1">
      <alignment vertical="center" wrapText="1"/>
    </xf>
    <xf numFmtId="0" fontId="58" fillId="0" borderId="0" xfId="0" applyFont="1" applyBorder="1" applyAlignment="1">
      <alignment vertical="center" wrapText="1"/>
    </xf>
    <xf numFmtId="0" fontId="59" fillId="0" borderId="0" xfId="0" applyFont="1" applyBorder="1" applyAlignment="1">
      <alignment vertical="center" wrapText="1"/>
    </xf>
    <xf numFmtId="0" fontId="7" fillId="33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/>
    </xf>
    <xf numFmtId="4" fontId="6" fillId="33" borderId="0" xfId="0" applyNumberFormat="1" applyFont="1" applyFill="1" applyBorder="1" applyAlignment="1">
      <alignment horizontal="right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4" fontId="13" fillId="33" borderId="23" xfId="0" applyNumberFormat="1" applyFont="1" applyFill="1" applyBorder="1" applyAlignment="1">
      <alignment horizontal="right" vertical="center"/>
    </xf>
    <xf numFmtId="14" fontId="13" fillId="33" borderId="24" xfId="0" applyNumberFormat="1" applyFont="1" applyFill="1" applyBorder="1" applyAlignment="1">
      <alignment horizontal="center" vertical="center"/>
    </xf>
    <xf numFmtId="0" fontId="13" fillId="33" borderId="23" xfId="0" applyNumberFormat="1" applyFont="1" applyFill="1" applyBorder="1" applyAlignment="1">
      <alignment horizontal="center" vertical="center"/>
    </xf>
    <xf numFmtId="4" fontId="13" fillId="33" borderId="23" xfId="0" applyNumberFormat="1" applyFont="1" applyFill="1" applyBorder="1" applyAlignment="1">
      <alignment horizontal="center" vertical="center"/>
    </xf>
    <xf numFmtId="14" fontId="13" fillId="33" borderId="25" xfId="0" applyNumberFormat="1" applyFont="1" applyFill="1" applyBorder="1" applyAlignment="1">
      <alignment horizontal="center" vertical="center"/>
    </xf>
    <xf numFmtId="14" fontId="3" fillId="33" borderId="26" xfId="0" applyNumberFormat="1" applyFont="1" applyFill="1" applyBorder="1" applyAlignment="1">
      <alignment horizontal="center" vertical="center"/>
    </xf>
    <xf numFmtId="0" fontId="3" fillId="33" borderId="27" xfId="0" applyNumberFormat="1" applyFont="1" applyFill="1" applyBorder="1" applyAlignment="1">
      <alignment horizontal="center" vertical="center"/>
    </xf>
    <xf numFmtId="4" fontId="3" fillId="33" borderId="27" xfId="0" applyNumberFormat="1" applyFont="1" applyFill="1" applyBorder="1" applyAlignment="1">
      <alignment horizontal="center" vertical="center"/>
    </xf>
    <xf numFmtId="4" fontId="3" fillId="33" borderId="27" xfId="0" applyNumberFormat="1" applyFont="1" applyFill="1" applyBorder="1" applyAlignment="1">
      <alignment horizontal="right" vertical="center"/>
    </xf>
    <xf numFmtId="4" fontId="13" fillId="33" borderId="28" xfId="0" applyNumberFormat="1" applyFont="1" applyFill="1" applyBorder="1" applyAlignment="1">
      <alignment horizontal="right" vertical="center"/>
    </xf>
    <xf numFmtId="4" fontId="3" fillId="33" borderId="29" xfId="0" applyNumberFormat="1" applyFont="1" applyFill="1" applyBorder="1" applyAlignment="1">
      <alignment horizontal="right" vertical="center"/>
    </xf>
    <xf numFmtId="4" fontId="3" fillId="33" borderId="30" xfId="0" applyNumberFormat="1" applyFont="1" applyFill="1" applyBorder="1" applyAlignment="1">
      <alignment horizontal="right" vertical="center"/>
    </xf>
    <xf numFmtId="14" fontId="13" fillId="0" borderId="23" xfId="0" applyNumberFormat="1" applyFont="1" applyFill="1" applyBorder="1" applyAlignment="1">
      <alignment horizontal="center"/>
    </xf>
    <xf numFmtId="0" fontId="13" fillId="0" borderId="23" xfId="0" applyFont="1" applyFill="1" applyBorder="1" applyAlignment="1">
      <alignment horizontal="center"/>
    </xf>
    <xf numFmtId="0" fontId="13" fillId="0" borderId="23" xfId="0" applyFont="1" applyFill="1" applyBorder="1" applyAlignment="1">
      <alignment/>
    </xf>
    <xf numFmtId="171" fontId="13" fillId="0" borderId="23" xfId="0" applyNumberFormat="1" applyFont="1" applyFill="1" applyBorder="1" applyAlignment="1">
      <alignment horizontal="right"/>
    </xf>
    <xf numFmtId="4" fontId="13" fillId="0" borderId="23" xfId="0" applyNumberFormat="1" applyFont="1" applyFill="1" applyBorder="1" applyAlignment="1">
      <alignment horizontal="right"/>
    </xf>
    <xf numFmtId="14" fontId="3" fillId="0" borderId="23" xfId="0" applyNumberFormat="1" applyFont="1" applyFill="1" applyBorder="1" applyAlignment="1">
      <alignment horizontal="center"/>
    </xf>
    <xf numFmtId="171" fontId="13" fillId="0" borderId="23" xfId="0" applyNumberFormat="1" applyFont="1" applyFill="1" applyBorder="1" applyAlignment="1">
      <alignment horizontal="center"/>
    </xf>
    <xf numFmtId="14" fontId="14" fillId="0" borderId="23" xfId="0" applyNumberFormat="1" applyFont="1" applyFill="1" applyBorder="1" applyAlignment="1">
      <alignment horizontal="center"/>
    </xf>
    <xf numFmtId="0" fontId="14" fillId="0" borderId="23" xfId="0" applyFont="1" applyFill="1" applyBorder="1" applyAlignment="1">
      <alignment horizontal="center"/>
    </xf>
    <xf numFmtId="0" fontId="14" fillId="0" borderId="23" xfId="0" applyFont="1" applyFill="1" applyBorder="1" applyAlignment="1">
      <alignment/>
    </xf>
    <xf numFmtId="4" fontId="14" fillId="0" borderId="23" xfId="0" applyNumberFormat="1" applyFont="1" applyFill="1" applyBorder="1" applyAlignment="1">
      <alignment horizontal="right"/>
    </xf>
    <xf numFmtId="171" fontId="14" fillId="0" borderId="23" xfId="0" applyNumberFormat="1" applyFont="1" applyFill="1" applyBorder="1" applyAlignment="1">
      <alignment horizontal="center"/>
    </xf>
    <xf numFmtId="49" fontId="14" fillId="0" borderId="23" xfId="0" applyNumberFormat="1" applyFont="1" applyFill="1" applyBorder="1" applyAlignment="1">
      <alignment horizontal="center"/>
    </xf>
    <xf numFmtId="4" fontId="15" fillId="0" borderId="23" xfId="0" applyNumberFormat="1" applyFont="1" applyFill="1" applyBorder="1" applyAlignment="1">
      <alignment horizontal="right"/>
    </xf>
    <xf numFmtId="0" fontId="8" fillId="0" borderId="23" xfId="0" applyFont="1" applyFill="1" applyBorder="1" applyAlignment="1">
      <alignment/>
    </xf>
    <xf numFmtId="14" fontId="15" fillId="0" borderId="23" xfId="0" applyNumberFormat="1" applyFont="1" applyFill="1" applyBorder="1" applyAlignment="1">
      <alignment horizontal="center"/>
    </xf>
    <xf numFmtId="49" fontId="15" fillId="0" borderId="23" xfId="0" applyNumberFormat="1" applyFont="1" applyFill="1" applyBorder="1" applyAlignment="1">
      <alignment horizontal="center"/>
    </xf>
    <xf numFmtId="0" fontId="15" fillId="0" borderId="23" xfId="0" applyFont="1" applyFill="1" applyBorder="1" applyAlignment="1">
      <alignment/>
    </xf>
    <xf numFmtId="43" fontId="8" fillId="0" borderId="23" xfId="0" applyNumberFormat="1" applyFont="1" applyBorder="1" applyAlignment="1">
      <alignment horizontal="center" wrapText="1"/>
    </xf>
    <xf numFmtId="0" fontId="15" fillId="0" borderId="26" xfId="0" applyFont="1" applyFill="1" applyBorder="1" applyAlignment="1">
      <alignment/>
    </xf>
    <xf numFmtId="14" fontId="13" fillId="0" borderId="23" xfId="0" applyNumberFormat="1" applyFont="1" applyBorder="1" applyAlignment="1">
      <alignment horizontal="center"/>
    </xf>
    <xf numFmtId="43" fontId="13" fillId="0" borderId="23" xfId="0" applyNumberFormat="1" applyFont="1" applyBorder="1" applyAlignment="1">
      <alignment horizontal="center" wrapText="1"/>
    </xf>
    <xf numFmtId="0" fontId="13" fillId="0" borderId="23" xfId="0" applyFont="1" applyBorder="1" applyAlignment="1">
      <alignment horizontal="center"/>
    </xf>
    <xf numFmtId="0" fontId="13" fillId="0" borderId="23" xfId="0" applyFont="1" applyBorder="1" applyAlignment="1">
      <alignment/>
    </xf>
    <xf numFmtId="0" fontId="13" fillId="0" borderId="23" xfId="0" applyFont="1" applyFill="1" applyBorder="1" applyAlignment="1">
      <alignment horizontal="left"/>
    </xf>
    <xf numFmtId="49" fontId="16" fillId="0" borderId="23" xfId="0" applyNumberFormat="1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6" fillId="0" borderId="23" xfId="0" applyFont="1" applyBorder="1" applyAlignment="1">
      <alignment wrapText="1"/>
    </xf>
    <xf numFmtId="43" fontId="16" fillId="0" borderId="23" xfId="0" applyNumberFormat="1" applyFont="1" applyFill="1" applyBorder="1" applyAlignment="1">
      <alignment horizontal="center" wrapText="1"/>
    </xf>
    <xf numFmtId="43" fontId="16" fillId="0" borderId="28" xfId="0" applyNumberFormat="1" applyFont="1" applyFill="1" applyBorder="1" applyAlignment="1">
      <alignment horizontal="center" wrapText="1"/>
    </xf>
    <xf numFmtId="43" fontId="13" fillId="0" borderId="28" xfId="0" applyNumberFormat="1" applyFont="1" applyBorder="1" applyAlignment="1">
      <alignment horizontal="center" wrapText="1"/>
    </xf>
    <xf numFmtId="43" fontId="6" fillId="34" borderId="31" xfId="0" applyNumberFormat="1" applyFont="1" applyFill="1" applyBorder="1" applyAlignment="1">
      <alignment horizontal="center" vertical="center" wrapText="1"/>
    </xf>
    <xf numFmtId="0" fontId="6" fillId="34" borderId="32" xfId="0" applyFont="1" applyFill="1" applyBorder="1" applyAlignment="1">
      <alignment horizontal="center" vertical="center" wrapText="1"/>
    </xf>
    <xf numFmtId="0" fontId="6" fillId="34" borderId="33" xfId="0" applyFont="1" applyFill="1" applyBorder="1" applyAlignment="1">
      <alignment horizontal="center" vertical="center" wrapText="1"/>
    </xf>
    <xf numFmtId="0" fontId="6" fillId="34" borderId="34" xfId="0" applyFont="1" applyFill="1" applyBorder="1" applyAlignment="1">
      <alignment horizontal="center" vertical="center" wrapText="1"/>
    </xf>
    <xf numFmtId="14" fontId="14" fillId="0" borderId="23" xfId="0" applyNumberFormat="1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23" xfId="0" applyFont="1" applyBorder="1" applyAlignment="1">
      <alignment/>
    </xf>
    <xf numFmtId="0" fontId="11" fillId="33" borderId="0" xfId="46" applyFont="1" applyFill="1" applyAlignment="1" applyProtection="1">
      <alignment horizontal="center" vertical="center"/>
      <protection/>
    </xf>
    <xf numFmtId="0" fontId="10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left" vertical="center" wrapText="1"/>
    </xf>
    <xf numFmtId="14" fontId="6" fillId="34" borderId="35" xfId="0" applyNumberFormat="1" applyFont="1" applyFill="1" applyBorder="1" applyAlignment="1">
      <alignment horizontal="center" vertical="center" wrapText="1"/>
    </xf>
    <xf numFmtId="0" fontId="6" fillId="34" borderId="35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6" fillId="34" borderId="36" xfId="0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center" vertical="center"/>
    </xf>
    <xf numFmtId="0" fontId="6" fillId="34" borderId="37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504825</xdr:colOff>
      <xdr:row>2</xdr:row>
      <xdr:rowOff>190500</xdr:rowOff>
    </xdr:from>
    <xdr:to>
      <xdr:col>2</xdr:col>
      <xdr:colOff>561975</xdr:colOff>
      <xdr:row>7</xdr:row>
      <xdr:rowOff>161925</xdr:rowOff>
    </xdr:to>
    <xdr:pic>
      <xdr:nvPicPr>
        <xdr:cNvPr id="1" name="Imagen 1" descr="C:\Users\virgilior\AppData\Local\Microsoft\Windows\INetCache\IE\TKFA75HG\image0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2925"/>
          <a:ext cx="16954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542925</xdr:colOff>
      <xdr:row>2</xdr:row>
      <xdr:rowOff>85725</xdr:rowOff>
    </xdr:from>
    <xdr:to>
      <xdr:col>6</xdr:col>
      <xdr:colOff>1466850</xdr:colOff>
      <xdr:row>8</xdr:row>
      <xdr:rowOff>19050</xdr:rowOff>
    </xdr:to>
    <xdr:pic>
      <xdr:nvPicPr>
        <xdr:cNvPr id="2" name="Imagen 2" descr="http://www.lajornadadigital.do/wp-content/uploads/2018/01/LOGOS-DO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91800" y="438150"/>
          <a:ext cx="2133600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K97"/>
  <sheetViews>
    <sheetView tabSelected="1" zoomScale="70" zoomScaleNormal="70" zoomScaleSheetLayoutView="70" zoomScalePageLayoutView="0" workbookViewId="0" topLeftCell="A4">
      <selection activeCell="D21" sqref="D21"/>
    </sheetView>
  </sheetViews>
  <sheetFormatPr defaultColWidth="9.140625" defaultRowHeight="12.75"/>
  <cols>
    <col min="1" max="1" width="0.13671875" style="1" customWidth="1"/>
    <col min="2" max="2" width="24.57421875" style="1" customWidth="1"/>
    <col min="3" max="3" width="18.8515625" style="1" customWidth="1"/>
    <col min="4" max="4" width="88.00390625" style="1" customWidth="1"/>
    <col min="5" max="5" width="19.140625" style="1" bestFit="1" customWidth="1"/>
    <col min="6" max="6" width="18.140625" style="1" customWidth="1"/>
    <col min="7" max="7" width="24.421875" style="1" customWidth="1"/>
    <col min="8" max="8" width="9.140625" style="16" customWidth="1"/>
    <col min="9" max="9" width="14.28125" style="16" bestFit="1" customWidth="1"/>
    <col min="10" max="16384" width="9.140625" style="1" customWidth="1"/>
  </cols>
  <sheetData>
    <row r="1" s="16" customFormat="1" ht="15" customHeight="1"/>
    <row r="2" s="16" customFormat="1" ht="12.75"/>
    <row r="3" spans="1:9" s="16" customFormat="1" ht="21">
      <c r="A3" s="94" t="s">
        <v>9</v>
      </c>
      <c r="B3" s="94"/>
      <c r="C3" s="94"/>
      <c r="D3" s="94"/>
      <c r="E3" s="94"/>
      <c r="F3" s="94"/>
      <c r="G3" s="94"/>
      <c r="H3" s="20"/>
      <c r="I3" s="20"/>
    </row>
    <row r="4" spans="1:7" s="16" customFormat="1" ht="12.75">
      <c r="A4" s="94"/>
      <c r="B4" s="94"/>
      <c r="C4" s="94"/>
      <c r="D4" s="94"/>
      <c r="E4" s="94"/>
      <c r="F4" s="94"/>
      <c r="G4" s="94"/>
    </row>
    <row r="5" spans="1:9" s="16" customFormat="1" ht="30" customHeight="1">
      <c r="A5" s="95" t="s">
        <v>10</v>
      </c>
      <c r="B5" s="95"/>
      <c r="C5" s="95"/>
      <c r="D5" s="95"/>
      <c r="E5" s="95"/>
      <c r="F5" s="95"/>
      <c r="G5" s="95"/>
      <c r="H5" s="21"/>
      <c r="I5" s="21"/>
    </row>
    <row r="6" spans="1:9" s="16" customFormat="1" ht="30.75" customHeight="1">
      <c r="A6" s="96" t="s">
        <v>11</v>
      </c>
      <c r="B6" s="96"/>
      <c r="C6" s="96"/>
      <c r="D6" s="96"/>
      <c r="E6" s="96"/>
      <c r="F6" s="96"/>
      <c r="G6" s="96"/>
      <c r="H6" s="22"/>
      <c r="I6" s="22"/>
    </row>
    <row r="7" spans="1:7" s="16" customFormat="1" ht="20.25">
      <c r="A7" s="98" t="s">
        <v>12</v>
      </c>
      <c r="B7" s="98"/>
      <c r="C7" s="98"/>
      <c r="D7" s="98"/>
      <c r="E7" s="98"/>
      <c r="F7" s="98"/>
      <c r="G7" s="98"/>
    </row>
    <row r="8" spans="1:7" s="16" customFormat="1" ht="20.25">
      <c r="A8" s="84"/>
      <c r="B8" s="85"/>
      <c r="C8" s="85"/>
      <c r="D8" s="85"/>
      <c r="E8" s="85"/>
      <c r="F8" s="85"/>
      <c r="G8" s="85"/>
    </row>
    <row r="9" spans="1:7" s="16" customFormat="1" ht="12.75">
      <c r="A9" s="17"/>
      <c r="B9" s="17"/>
      <c r="C9" s="17"/>
      <c r="D9" s="17"/>
      <c r="E9" s="17"/>
      <c r="F9" s="17"/>
      <c r="G9" s="17"/>
    </row>
    <row r="10" spans="1:7" s="16" customFormat="1" ht="18">
      <c r="A10" s="97" t="s">
        <v>3</v>
      </c>
      <c r="B10" s="97"/>
      <c r="C10" s="97"/>
      <c r="D10" s="97"/>
      <c r="E10" s="97"/>
      <c r="F10" s="97"/>
      <c r="G10" s="97"/>
    </row>
    <row r="11" spans="1:7" s="16" customFormat="1" ht="18">
      <c r="A11" s="97" t="s">
        <v>8</v>
      </c>
      <c r="B11" s="97"/>
      <c r="C11" s="97"/>
      <c r="D11" s="97"/>
      <c r="E11" s="97"/>
      <c r="F11" s="97"/>
      <c r="G11" s="97"/>
    </row>
    <row r="12" spans="1:7" s="16" customFormat="1" ht="18" customHeight="1">
      <c r="A12" s="86" t="s">
        <v>19</v>
      </c>
      <c r="B12" s="86"/>
      <c r="C12" s="86"/>
      <c r="D12" s="86"/>
      <c r="E12" s="86"/>
      <c r="F12" s="86"/>
      <c r="G12" s="86"/>
    </row>
    <row r="13" s="16" customFormat="1" ht="19.5" customHeight="1" thickBot="1"/>
    <row r="14" spans="1:9" s="3" customFormat="1" ht="36.75" customHeight="1">
      <c r="A14" s="91"/>
      <c r="B14" s="101" t="s">
        <v>16</v>
      </c>
      <c r="C14" s="101"/>
      <c r="D14" s="101"/>
      <c r="E14" s="102" t="s">
        <v>15</v>
      </c>
      <c r="F14" s="101"/>
      <c r="G14" s="103"/>
      <c r="H14" s="9"/>
      <c r="I14" s="9"/>
    </row>
    <row r="15" spans="1:9" s="3" customFormat="1" ht="37.5" customHeight="1">
      <c r="A15" s="92"/>
      <c r="B15" s="87"/>
      <c r="C15" s="88"/>
      <c r="D15" s="15"/>
      <c r="E15" s="100" t="s">
        <v>6</v>
      </c>
      <c r="F15" s="88"/>
      <c r="G15" s="77">
        <v>9113296.62</v>
      </c>
      <c r="H15" s="9"/>
      <c r="I15" s="9"/>
    </row>
    <row r="16" spans="1:9" s="3" customFormat="1" ht="45.75" customHeight="1" thickBot="1">
      <c r="A16" s="93"/>
      <c r="B16" s="26" t="s">
        <v>4</v>
      </c>
      <c r="C16" s="25" t="s">
        <v>14</v>
      </c>
      <c r="D16" s="27" t="s">
        <v>5</v>
      </c>
      <c r="E16" s="78" t="s">
        <v>0</v>
      </c>
      <c r="F16" s="79" t="s">
        <v>1</v>
      </c>
      <c r="G16" s="80" t="s">
        <v>2</v>
      </c>
      <c r="H16" s="9"/>
      <c r="I16" s="9"/>
    </row>
    <row r="17" spans="1:7" s="13" customFormat="1" ht="24.75" customHeight="1">
      <c r="A17" s="30"/>
      <c r="B17" s="53">
        <v>44722</v>
      </c>
      <c r="C17" s="71" t="s">
        <v>20</v>
      </c>
      <c r="D17" s="73" t="s">
        <v>25</v>
      </c>
      <c r="E17" s="75"/>
      <c r="F17" s="76">
        <v>4811694.59</v>
      </c>
      <c r="G17" s="43">
        <f>SUM(G15+E17-F17)</f>
        <v>4301602.029999999</v>
      </c>
    </row>
    <row r="18" spans="1:7" s="9" customFormat="1" ht="24.75" customHeight="1">
      <c r="A18" s="31"/>
      <c r="B18" s="53">
        <v>44727</v>
      </c>
      <c r="C18" s="72" t="s">
        <v>21</v>
      </c>
      <c r="D18" s="73" t="s">
        <v>26</v>
      </c>
      <c r="E18" s="74">
        <v>5983466.67</v>
      </c>
      <c r="F18" s="67"/>
      <c r="G18" s="34">
        <f>SUM(G17+E18-F18)</f>
        <v>10285068.7</v>
      </c>
    </row>
    <row r="19" spans="1:7" s="9" customFormat="1" ht="24.75" customHeight="1">
      <c r="A19" s="31"/>
      <c r="B19" s="81">
        <v>44727</v>
      </c>
      <c r="C19" s="82" t="s">
        <v>22</v>
      </c>
      <c r="D19" s="83" t="s">
        <v>27</v>
      </c>
      <c r="E19" s="67"/>
      <c r="F19" s="67">
        <v>5997672.75</v>
      </c>
      <c r="G19" s="34">
        <f aca="true" t="shared" si="0" ref="G19:G45">SUM(G18+E19-F19)</f>
        <v>4287395.949999999</v>
      </c>
    </row>
    <row r="20" spans="1:7" s="9" customFormat="1" ht="24.75" customHeight="1">
      <c r="A20" s="31"/>
      <c r="B20" s="81">
        <v>44729</v>
      </c>
      <c r="C20" s="82" t="s">
        <v>23</v>
      </c>
      <c r="D20" s="83" t="s">
        <v>28</v>
      </c>
      <c r="E20" s="67">
        <v>4500000</v>
      </c>
      <c r="F20" s="67"/>
      <c r="G20" s="34">
        <f t="shared" si="0"/>
        <v>8787395.95</v>
      </c>
    </row>
    <row r="21" spans="1:7" s="9" customFormat="1" ht="24.75" customHeight="1">
      <c r="A21" s="31"/>
      <c r="B21" s="66">
        <v>44729</v>
      </c>
      <c r="C21" s="68" t="s">
        <v>24</v>
      </c>
      <c r="D21" s="83" t="s">
        <v>29</v>
      </c>
      <c r="E21" s="67"/>
      <c r="F21" s="67">
        <v>1899418.16</v>
      </c>
      <c r="G21" s="34">
        <f t="shared" si="0"/>
        <v>6887977.789999999</v>
      </c>
    </row>
    <row r="22" spans="1:7" s="9" customFormat="1" ht="24.75" customHeight="1">
      <c r="A22" s="32"/>
      <c r="B22" s="66"/>
      <c r="C22" s="68"/>
      <c r="D22" s="69"/>
      <c r="E22" s="67"/>
      <c r="F22" s="67"/>
      <c r="G22" s="34">
        <f t="shared" si="0"/>
        <v>6887977.789999999</v>
      </c>
    </row>
    <row r="23" spans="1:7" s="9" customFormat="1" ht="24.75" customHeight="1" hidden="1">
      <c r="A23" s="32"/>
      <c r="B23" s="66"/>
      <c r="C23" s="68"/>
      <c r="D23" s="70"/>
      <c r="E23" s="64"/>
      <c r="F23" s="67"/>
      <c r="G23" s="34">
        <f t="shared" si="0"/>
        <v>6887977.789999999</v>
      </c>
    </row>
    <row r="24" spans="1:7" s="9" customFormat="1" ht="24.75" customHeight="1" hidden="1">
      <c r="A24" s="33"/>
      <c r="B24" s="61"/>
      <c r="C24" s="62"/>
      <c r="D24" s="65"/>
      <c r="E24" s="59"/>
      <c r="F24" s="59"/>
      <c r="G24" s="34">
        <f t="shared" si="0"/>
        <v>6887977.789999999</v>
      </c>
    </row>
    <row r="25" spans="1:7" s="9" customFormat="1" ht="24.75" customHeight="1" hidden="1">
      <c r="A25" s="33"/>
      <c r="B25" s="61"/>
      <c r="C25" s="62"/>
      <c r="D25" s="63"/>
      <c r="E25" s="59"/>
      <c r="F25" s="59"/>
      <c r="G25" s="34">
        <f t="shared" si="0"/>
        <v>6887977.789999999</v>
      </c>
    </row>
    <row r="26" spans="1:7" s="9" customFormat="1" ht="24.75" customHeight="1" hidden="1">
      <c r="A26" s="31"/>
      <c r="B26" s="53"/>
      <c r="C26" s="58"/>
      <c r="D26" s="60"/>
      <c r="E26" s="56"/>
      <c r="F26" s="56"/>
      <c r="G26" s="34">
        <f t="shared" si="0"/>
        <v>6887977.789999999</v>
      </c>
    </row>
    <row r="27" spans="1:7" s="9" customFormat="1" ht="24.75" customHeight="1" hidden="1">
      <c r="A27" s="31"/>
      <c r="B27" s="54"/>
      <c r="C27" s="54"/>
      <c r="D27" s="55"/>
      <c r="E27" s="56"/>
      <c r="F27" s="56"/>
      <c r="G27" s="34">
        <f t="shared" si="0"/>
        <v>6887977.789999999</v>
      </c>
    </row>
    <row r="28" spans="1:7" s="9" customFormat="1" ht="24.75" customHeight="1" hidden="1">
      <c r="A28" s="31"/>
      <c r="B28" s="54"/>
      <c r="C28" s="54"/>
      <c r="D28" s="55"/>
      <c r="E28" s="56"/>
      <c r="F28" s="56"/>
      <c r="G28" s="34">
        <f t="shared" si="0"/>
        <v>6887977.789999999</v>
      </c>
    </row>
    <row r="29" spans="1:7" s="9" customFormat="1" ht="24.75" customHeight="1" hidden="1">
      <c r="A29" s="31"/>
      <c r="B29" s="54"/>
      <c r="C29" s="54"/>
      <c r="D29" s="55"/>
      <c r="E29" s="56"/>
      <c r="F29" s="56"/>
      <c r="G29" s="34">
        <f t="shared" si="0"/>
        <v>6887977.789999999</v>
      </c>
    </row>
    <row r="30" spans="1:7" s="9" customFormat="1" ht="24.75" customHeight="1" hidden="1">
      <c r="A30" s="31"/>
      <c r="B30" s="53"/>
      <c r="C30" s="54"/>
      <c r="D30" s="55"/>
      <c r="E30" s="57"/>
      <c r="F30" s="57"/>
      <c r="G30" s="34">
        <f t="shared" si="0"/>
        <v>6887977.789999999</v>
      </c>
    </row>
    <row r="31" spans="1:7" s="9" customFormat="1" ht="24.75" customHeight="1" hidden="1">
      <c r="A31" s="31"/>
      <c r="B31" s="51"/>
      <c r="C31" s="54"/>
      <c r="D31" s="48"/>
      <c r="E31" s="50"/>
      <c r="F31" s="50"/>
      <c r="G31" s="34">
        <f t="shared" si="0"/>
        <v>6887977.789999999</v>
      </c>
    </row>
    <row r="32" spans="1:7" s="9" customFormat="1" ht="24.75" customHeight="1" hidden="1">
      <c r="A32" s="31"/>
      <c r="B32" s="51"/>
      <c r="C32" s="47"/>
      <c r="D32" s="48"/>
      <c r="E32" s="50"/>
      <c r="F32" s="50"/>
      <c r="G32" s="34">
        <f t="shared" si="0"/>
        <v>6887977.789999999</v>
      </c>
    </row>
    <row r="33" spans="1:7" s="9" customFormat="1" ht="24.75" customHeight="1" hidden="1">
      <c r="A33" s="31" t="s">
        <v>13</v>
      </c>
      <c r="B33" s="46"/>
      <c r="C33" s="47"/>
      <c r="D33" s="48"/>
      <c r="E33" s="50"/>
      <c r="F33" s="50"/>
      <c r="G33" s="34">
        <f t="shared" si="0"/>
        <v>6887977.789999999</v>
      </c>
    </row>
    <row r="34" spans="1:7" s="9" customFormat="1" ht="24.75" customHeight="1">
      <c r="A34" s="31"/>
      <c r="B34" s="46"/>
      <c r="C34" s="47"/>
      <c r="D34" s="48"/>
      <c r="E34" s="50"/>
      <c r="F34" s="50"/>
      <c r="G34" s="34">
        <f t="shared" si="0"/>
        <v>6887977.789999999</v>
      </c>
    </row>
    <row r="35" spans="1:7" s="9" customFormat="1" ht="24.75" customHeight="1">
      <c r="A35" s="31"/>
      <c r="B35" s="46"/>
      <c r="C35" s="47"/>
      <c r="D35" s="48"/>
      <c r="E35" s="49"/>
      <c r="F35" s="52"/>
      <c r="G35" s="34">
        <f t="shared" si="0"/>
        <v>6887977.789999999</v>
      </c>
    </row>
    <row r="36" spans="1:7" s="9" customFormat="1" ht="24.75" customHeight="1">
      <c r="A36" s="31"/>
      <c r="B36" s="46"/>
      <c r="C36" s="47"/>
      <c r="D36" s="48"/>
      <c r="E36" s="49"/>
      <c r="F36" s="49"/>
      <c r="G36" s="34">
        <f t="shared" si="0"/>
        <v>6887977.789999999</v>
      </c>
    </row>
    <row r="37" spans="1:7" s="9" customFormat="1" ht="24.75" customHeight="1">
      <c r="A37" s="23"/>
      <c r="B37" s="38"/>
      <c r="C37" s="36"/>
      <c r="D37" s="37"/>
      <c r="E37" s="34"/>
      <c r="F37" s="34"/>
      <c r="G37" s="34">
        <f t="shared" si="0"/>
        <v>6887977.789999999</v>
      </c>
    </row>
    <row r="38" spans="1:7" s="9" customFormat="1" ht="24.75" customHeight="1">
      <c r="A38" s="23"/>
      <c r="B38" s="38"/>
      <c r="C38" s="36"/>
      <c r="D38" s="37"/>
      <c r="E38" s="34"/>
      <c r="F38" s="34"/>
      <c r="G38" s="34">
        <f t="shared" si="0"/>
        <v>6887977.789999999</v>
      </c>
    </row>
    <row r="39" spans="1:7" s="9" customFormat="1" ht="24.75" customHeight="1">
      <c r="A39" s="10"/>
      <c r="B39" s="35"/>
      <c r="C39" s="36"/>
      <c r="D39" s="37"/>
      <c r="E39" s="34"/>
      <c r="F39" s="34"/>
      <c r="G39" s="34">
        <f t="shared" si="0"/>
        <v>6887977.789999999</v>
      </c>
    </row>
    <row r="40" spans="1:7" s="9" customFormat="1" ht="24.75" customHeight="1">
      <c r="A40" s="23"/>
      <c r="B40" s="38"/>
      <c r="C40" s="36"/>
      <c r="D40" s="37"/>
      <c r="E40" s="34"/>
      <c r="F40" s="34"/>
      <c r="G40" s="34">
        <f t="shared" si="0"/>
        <v>6887977.789999999</v>
      </c>
    </row>
    <row r="41" spans="1:7" s="9" customFormat="1" ht="24.75" customHeight="1">
      <c r="A41" s="8"/>
      <c r="B41" s="35"/>
      <c r="C41" s="36"/>
      <c r="D41" s="37"/>
      <c r="E41" s="34"/>
      <c r="F41" s="34"/>
      <c r="G41" s="34">
        <f t="shared" si="0"/>
        <v>6887977.789999999</v>
      </c>
    </row>
    <row r="42" spans="1:7" s="9" customFormat="1" ht="24.75" customHeight="1">
      <c r="A42" s="23"/>
      <c r="B42" s="38"/>
      <c r="C42" s="36"/>
      <c r="D42" s="37"/>
      <c r="E42" s="34"/>
      <c r="F42" s="34"/>
      <c r="G42" s="34">
        <f t="shared" si="0"/>
        <v>6887977.789999999</v>
      </c>
    </row>
    <row r="43" spans="1:7" s="9" customFormat="1" ht="24.75" customHeight="1">
      <c r="A43" s="8"/>
      <c r="B43" s="35"/>
      <c r="C43" s="36"/>
      <c r="D43" s="37"/>
      <c r="E43" s="34"/>
      <c r="F43" s="34"/>
      <c r="G43" s="34">
        <f t="shared" si="0"/>
        <v>6887977.789999999</v>
      </c>
    </row>
    <row r="44" spans="1:7" s="9" customFormat="1" ht="24.75" customHeight="1">
      <c r="A44" s="23"/>
      <c r="B44" s="38"/>
      <c r="C44" s="36"/>
      <c r="D44" s="37"/>
      <c r="E44" s="34"/>
      <c r="F44" s="34"/>
      <c r="G44" s="34">
        <f t="shared" si="0"/>
        <v>6887977.789999999</v>
      </c>
    </row>
    <row r="45" spans="1:7" s="9" customFormat="1" ht="24.75" customHeight="1" thickBot="1">
      <c r="A45" s="24"/>
      <c r="B45" s="39"/>
      <c r="C45" s="40"/>
      <c r="D45" s="41"/>
      <c r="E45" s="42"/>
      <c r="F45" s="42"/>
      <c r="G45" s="43">
        <f t="shared" si="0"/>
        <v>6887977.789999999</v>
      </c>
    </row>
    <row r="46" spans="1:7" s="9" customFormat="1" ht="21.75" customHeight="1" thickBot="1">
      <c r="A46" s="19"/>
      <c r="B46" s="44"/>
      <c r="C46" s="44"/>
      <c r="D46" s="44" t="s">
        <v>7</v>
      </c>
      <c r="E46" s="45">
        <f>SUM(E17:E45)</f>
        <v>10483466.67</v>
      </c>
      <c r="F46" s="45">
        <f>SUM(F17:F45)</f>
        <v>12708785.5</v>
      </c>
      <c r="G46" s="45">
        <f>SUM(G15+E46-F46)</f>
        <v>6887977.789999999</v>
      </c>
    </row>
    <row r="47" spans="1:7" s="9" customFormat="1" ht="21.75" customHeight="1">
      <c r="A47" s="28"/>
      <c r="B47" s="29"/>
      <c r="C47" s="29"/>
      <c r="D47" s="29"/>
      <c r="E47" s="29"/>
      <c r="F47" s="29"/>
      <c r="G47" s="29"/>
    </row>
    <row r="48" spans="1:7" s="9" customFormat="1" ht="21.75" customHeight="1">
      <c r="A48" s="28"/>
      <c r="B48" s="29"/>
      <c r="C48" s="29"/>
      <c r="D48" s="29"/>
      <c r="E48" s="29"/>
      <c r="F48" s="29"/>
      <c r="G48" s="29"/>
    </row>
    <row r="49" spans="1:63" ht="24" customHeight="1">
      <c r="A49" s="5"/>
      <c r="B49" s="5"/>
      <c r="C49" s="5"/>
      <c r="D49" s="5"/>
      <c r="E49" s="11"/>
      <c r="F49" s="11"/>
      <c r="G49" s="11"/>
      <c r="H49" s="18"/>
      <c r="I49" s="18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</row>
    <row r="50" spans="1:7" ht="24" customHeight="1">
      <c r="A50" s="5"/>
      <c r="B50" s="6"/>
      <c r="C50" s="3"/>
      <c r="D50" s="3"/>
      <c r="E50" s="4"/>
      <c r="F50" s="4"/>
      <c r="G50" s="4"/>
    </row>
    <row r="51" spans="1:7" ht="24" customHeight="1">
      <c r="A51" s="3"/>
      <c r="B51" s="99" t="s">
        <v>17</v>
      </c>
      <c r="C51" s="99"/>
      <c r="D51" s="99"/>
      <c r="E51" s="99"/>
      <c r="F51" s="99"/>
      <c r="G51" s="99"/>
    </row>
    <row r="52" spans="1:7" ht="19.5" customHeight="1">
      <c r="A52" s="7"/>
      <c r="B52" s="104" t="s">
        <v>18</v>
      </c>
      <c r="C52" s="104"/>
      <c r="D52" s="104"/>
      <c r="E52" s="104"/>
      <c r="F52" s="104"/>
      <c r="G52" s="104"/>
    </row>
    <row r="53" spans="1:7" ht="24" customHeight="1">
      <c r="A53" s="7"/>
      <c r="B53" s="6"/>
      <c r="C53" s="3"/>
      <c r="D53" s="3"/>
      <c r="E53" s="4"/>
      <c r="F53" s="4"/>
      <c r="G53" s="4"/>
    </row>
    <row r="54" spans="1:7" ht="24" customHeight="1">
      <c r="A54" s="7"/>
      <c r="B54" s="6"/>
      <c r="C54" s="3"/>
      <c r="D54" s="3"/>
      <c r="E54" s="4"/>
      <c r="F54" s="4"/>
      <c r="G54" s="4"/>
    </row>
    <row r="55" spans="1:7" ht="24" customHeight="1">
      <c r="A55" s="90"/>
      <c r="B55" s="90"/>
      <c r="C55" s="90"/>
      <c r="D55" s="90"/>
      <c r="E55" s="90"/>
      <c r="F55" s="90"/>
      <c r="G55" s="4"/>
    </row>
    <row r="56" spans="1:7" ht="24" customHeight="1">
      <c r="A56" s="90"/>
      <c r="B56" s="90"/>
      <c r="C56" s="90"/>
      <c r="D56" s="90"/>
      <c r="E56" s="90"/>
      <c r="F56" s="90"/>
      <c r="G56" s="4"/>
    </row>
    <row r="57" spans="1:7" ht="24" customHeight="1">
      <c r="A57" s="7"/>
      <c r="B57" s="6"/>
      <c r="C57" s="3"/>
      <c r="D57" s="3"/>
      <c r="E57" s="4"/>
      <c r="F57" s="4"/>
      <c r="G57" s="4"/>
    </row>
    <row r="58" spans="1:7" ht="24" customHeight="1">
      <c r="A58" s="7"/>
      <c r="B58" s="6"/>
      <c r="C58" s="3"/>
      <c r="D58" s="3"/>
      <c r="E58" s="4"/>
      <c r="F58" s="4"/>
      <c r="G58" s="4"/>
    </row>
    <row r="59" spans="1:7" ht="24" customHeight="1">
      <c r="A59" s="5"/>
      <c r="B59" s="6"/>
      <c r="C59" s="3"/>
      <c r="D59" s="3"/>
      <c r="E59" s="4"/>
      <c r="F59" s="4"/>
      <c r="G59" s="4"/>
    </row>
    <row r="60" spans="1:7" ht="24" customHeight="1">
      <c r="A60" s="104"/>
      <c r="B60" s="104"/>
      <c r="C60" s="104"/>
      <c r="D60" s="104"/>
      <c r="E60" s="104"/>
      <c r="F60" s="104"/>
      <c r="G60" s="104"/>
    </row>
    <row r="61" spans="1:7" ht="24" customHeight="1">
      <c r="A61" s="99"/>
      <c r="B61" s="99"/>
      <c r="C61" s="99"/>
      <c r="D61" s="99"/>
      <c r="E61" s="99"/>
      <c r="F61" s="99"/>
      <c r="G61" s="99"/>
    </row>
    <row r="62" spans="1:7" ht="24" customHeight="1">
      <c r="A62" s="89"/>
      <c r="B62" s="89"/>
      <c r="C62" s="89"/>
      <c r="D62" s="89"/>
      <c r="E62" s="89"/>
      <c r="F62" s="89"/>
      <c r="G62" s="89"/>
    </row>
    <row r="63" spans="1:7" ht="24" customHeight="1">
      <c r="A63" s="89"/>
      <c r="B63" s="89"/>
      <c r="C63" s="89"/>
      <c r="D63" s="89"/>
      <c r="E63" s="89"/>
      <c r="F63" s="89"/>
      <c r="G63" s="89"/>
    </row>
    <row r="64" spans="1:7" ht="24" customHeight="1">
      <c r="A64" s="89"/>
      <c r="B64" s="89"/>
      <c r="C64" s="89"/>
      <c r="D64" s="89"/>
      <c r="E64" s="89"/>
      <c r="F64" s="89"/>
      <c r="G64" s="89"/>
    </row>
    <row r="65" spans="1:7" ht="20.25">
      <c r="A65" s="89"/>
      <c r="B65" s="89"/>
      <c r="C65" s="89"/>
      <c r="D65" s="89"/>
      <c r="E65" s="89"/>
      <c r="F65" s="89"/>
      <c r="G65" s="89"/>
    </row>
    <row r="66" spans="1:7" ht="12.75">
      <c r="A66" s="12"/>
      <c r="B66" s="12"/>
      <c r="C66" s="12"/>
      <c r="D66" s="12"/>
      <c r="E66" s="12"/>
      <c r="F66" s="12"/>
      <c r="G66" s="12"/>
    </row>
    <row r="67" spans="1:7" ht="12.75">
      <c r="A67" s="12"/>
      <c r="B67" s="12"/>
      <c r="C67" s="12"/>
      <c r="D67" s="12"/>
      <c r="E67" s="12"/>
      <c r="F67" s="12"/>
      <c r="G67" s="12"/>
    </row>
    <row r="68" spans="1:7" ht="12.75">
      <c r="A68" s="12"/>
      <c r="B68" s="12"/>
      <c r="C68" s="12"/>
      <c r="D68" s="12"/>
      <c r="E68" s="12"/>
      <c r="F68" s="12"/>
      <c r="G68" s="12"/>
    </row>
    <row r="69" spans="1:7" ht="12.75">
      <c r="A69" s="12"/>
      <c r="B69" s="12"/>
      <c r="C69" s="12"/>
      <c r="D69" s="12"/>
      <c r="E69" s="12"/>
      <c r="F69" s="12"/>
      <c r="G69" s="12"/>
    </row>
    <row r="70" spans="1:7" ht="12.75">
      <c r="A70" s="12"/>
      <c r="B70" s="12"/>
      <c r="C70" s="12"/>
      <c r="D70" s="12"/>
      <c r="E70" s="12"/>
      <c r="F70" s="12"/>
      <c r="G70" s="12"/>
    </row>
    <row r="71" spans="1:7" ht="12.75">
      <c r="A71" s="12"/>
      <c r="B71" s="12"/>
      <c r="C71" s="12"/>
      <c r="D71" s="12"/>
      <c r="E71" s="12"/>
      <c r="F71" s="12"/>
      <c r="G71" s="12"/>
    </row>
    <row r="72" spans="1:7" ht="12.75">
      <c r="A72" s="12"/>
      <c r="B72" s="12"/>
      <c r="C72" s="12"/>
      <c r="D72" s="12"/>
      <c r="E72" s="12"/>
      <c r="F72" s="12"/>
      <c r="G72" s="12"/>
    </row>
    <row r="73" spans="1:7" ht="12.75">
      <c r="A73" s="12"/>
      <c r="B73" s="12"/>
      <c r="C73" s="12"/>
      <c r="D73" s="12"/>
      <c r="E73" s="12"/>
      <c r="F73" s="12"/>
      <c r="G73" s="12"/>
    </row>
    <row r="74" spans="1:7" ht="12.75">
      <c r="A74" s="12"/>
      <c r="B74" s="12"/>
      <c r="C74" s="12"/>
      <c r="D74" s="12"/>
      <c r="E74" s="12"/>
      <c r="F74" s="12"/>
      <c r="G74" s="12"/>
    </row>
    <row r="75" spans="1:7" ht="12.75">
      <c r="A75" s="12"/>
      <c r="B75" s="12"/>
      <c r="C75" s="12"/>
      <c r="D75" s="12"/>
      <c r="E75" s="12"/>
      <c r="F75" s="12"/>
      <c r="G75" s="12"/>
    </row>
    <row r="76" spans="1:7" ht="12.75">
      <c r="A76" s="12"/>
      <c r="B76" s="12"/>
      <c r="C76" s="12"/>
      <c r="D76" s="12"/>
      <c r="E76" s="12"/>
      <c r="F76" s="12"/>
      <c r="G76" s="12"/>
    </row>
    <row r="77" spans="1:7" ht="12.75">
      <c r="A77" s="12"/>
      <c r="B77" s="12"/>
      <c r="C77" s="12"/>
      <c r="D77" s="12"/>
      <c r="E77" s="12"/>
      <c r="F77" s="12"/>
      <c r="G77" s="12"/>
    </row>
    <row r="96" ht="13.5" thickBot="1"/>
    <row r="97" ht="15">
      <c r="A97" s="2"/>
    </row>
  </sheetData>
  <sheetProtection/>
  <mergeCells count="23">
    <mergeCell ref="A65:G65"/>
    <mergeCell ref="A61:G61"/>
    <mergeCell ref="A63:G63"/>
    <mergeCell ref="A62:G62"/>
    <mergeCell ref="A60:G60"/>
    <mergeCell ref="B52:G52"/>
    <mergeCell ref="A3:G4"/>
    <mergeCell ref="A5:G5"/>
    <mergeCell ref="A6:G6"/>
    <mergeCell ref="A11:G11"/>
    <mergeCell ref="A7:G7"/>
    <mergeCell ref="B51:G51"/>
    <mergeCell ref="E15:F15"/>
    <mergeCell ref="B14:D14"/>
    <mergeCell ref="E14:G14"/>
    <mergeCell ref="A10:G10"/>
    <mergeCell ref="A8:G8"/>
    <mergeCell ref="A12:G12"/>
    <mergeCell ref="B15:C15"/>
    <mergeCell ref="A64:G64"/>
    <mergeCell ref="A56:F56"/>
    <mergeCell ref="A55:F55"/>
    <mergeCell ref="A14:A16"/>
  </mergeCells>
  <printOptions horizontalCentered="1"/>
  <pageMargins left="0" right="0" top="0.15748031496062992" bottom="0.15748031496062992" header="0" footer="0"/>
  <pageSetup horizontalDpi="600" verticalDpi="600" orientation="portrait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Aristina Familia</cp:lastModifiedBy>
  <cp:lastPrinted>2022-07-04T19:45:16Z</cp:lastPrinted>
  <dcterms:created xsi:type="dcterms:W3CDTF">2006-07-11T17:39:34Z</dcterms:created>
  <dcterms:modified xsi:type="dcterms:W3CDTF">2022-07-13T14:59:59Z</dcterms:modified>
  <cp:category/>
  <cp:version/>
  <cp:contentType/>
  <cp:contentStatus/>
</cp:coreProperties>
</file>