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1600" windowHeight="9735"/>
  </bookViews>
  <sheets>
    <sheet name="Hoja1" sheetId="1" r:id="rId1"/>
  </sheets>
  <externalReferences>
    <externalReference r:id="rId2"/>
  </externalReferences>
  <definedNames>
    <definedName name="_xlnm.Print_Area" localSheetId="0">Hoja1!$A$1:$M$47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9" i="1" l="1"/>
  <c r="J39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11" i="1"/>
  <c r="L10" i="1"/>
</calcChain>
</file>

<file path=xl/comments1.xml><?xml version="1.0" encoding="utf-8"?>
<comments xmlns="http://schemas.openxmlformats.org/spreadsheetml/2006/main">
  <authors>
    <author>Autor</author>
  </authors>
  <commentList>
    <comment ref="M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sharedStrings.xml><?xml version="1.0" encoding="utf-8"?>
<sst xmlns="http://schemas.openxmlformats.org/spreadsheetml/2006/main" count="223" uniqueCount="128">
  <si>
    <t xml:space="preserve">Pagos a Proveedores </t>
  </si>
  <si>
    <t>AL  31/07/2022</t>
  </si>
  <si>
    <t xml:space="preserve">FECHA
 REGISTRO </t>
  </si>
  <si>
    <t xml:space="preserve">FECHA
 FACTURACION </t>
  </si>
  <si>
    <t xml:space="preserve">FECHA VENCIMIENTO </t>
  </si>
  <si>
    <t>ORDEN DE 
COMPRA</t>
  </si>
  <si>
    <t>PROVEEDOR</t>
  </si>
  <si>
    <t>CONCEPTO</t>
  </si>
  <si>
    <t xml:space="preserve">FACTURA No. </t>
  </si>
  <si>
    <t>No.
Libramientos</t>
  </si>
  <si>
    <t>No.
CHEQUE</t>
  </si>
  <si>
    <t>MONTO FACTURADO</t>
  </si>
  <si>
    <t>PAGADO</t>
  </si>
  <si>
    <t>PENDIENTE</t>
  </si>
  <si>
    <t>ESTADO</t>
  </si>
  <si>
    <t>N/A</t>
  </si>
  <si>
    <t>CORPORACION ACUEDUCTO 
ALCANTARILLADO  SANTO DOMINGO</t>
  </si>
  <si>
    <t>PAGO POR SERVICIO DE AGUA-CONSUMO ALCANTARILLADO CORRESP. AL MES DE JULIO 2022.</t>
  </si>
  <si>
    <t>B1500097133</t>
  </si>
  <si>
    <t>-</t>
  </si>
  <si>
    <t>Completo</t>
  </si>
  <si>
    <t>"</t>
  </si>
  <si>
    <t>B1500097134</t>
  </si>
  <si>
    <t>B1500097135</t>
  </si>
  <si>
    <t>COMPANIA DOMINICANA DE TELEFONOS C POR A</t>
  </si>
  <si>
    <t>SERVICIOS TELEFONICOS  CORRESP. AL MES DE JUNIO 2022</t>
  </si>
  <si>
    <t>B1500172989</t>
  </si>
  <si>
    <t>B1500173730</t>
  </si>
  <si>
    <t>B1500173731</t>
  </si>
  <si>
    <t>AYUNTAMIENTO DEL DISTRITO NACIONAL</t>
  </si>
  <si>
    <t>Servicios de Recogida de Basura corresp al mes  JULIO 2022.</t>
  </si>
  <si>
    <t>B1500034709</t>
  </si>
  <si>
    <t>CEMADOJA-UC-CD-2022-0067</t>
  </si>
  <si>
    <t>IMPRESORA DE WINDT, SRL</t>
  </si>
  <si>
    <t>COMPRA DE 65 CARPETAS GRABADAS EN DORADO COLOR AZUL</t>
  </si>
  <si>
    <t>B1500000262</t>
  </si>
  <si>
    <t>CEMADOJA-UC-CD-2022-0050</t>
  </si>
  <si>
    <t>GRUPO ALASKA, S. A.</t>
  </si>
  <si>
    <t>COMPRA 20 BOTELLONES AGUA PARA LA INSTITUCION</t>
  </si>
  <si>
    <t>B1500001736</t>
  </si>
  <si>
    <t>COMPRA 15 BOTELLONES AGUA PARA LA INSTITUCION</t>
  </si>
  <si>
    <t>B1500001738</t>
  </si>
  <si>
    <t>COMPRA 13 BOTELLONES AGUA PARA LA INSTITUCION</t>
  </si>
  <si>
    <t>B1500002061</t>
  </si>
  <si>
    <t>COMPRA 7 BOTELLONES AGUA PARA LA INSTITUCION</t>
  </si>
  <si>
    <t>B1500002062</t>
  </si>
  <si>
    <t>CEMADOJA-UC-CD-2022-0066</t>
  </si>
  <si>
    <t>MULTI SERVICES WINCA SRL</t>
  </si>
  <si>
    <t>COMPRA DE UN FAN MOTOR</t>
  </si>
  <si>
    <t>B1500000021</t>
  </si>
  <si>
    <t>ANGLOAMERICANA DE SEGUROS</t>
  </si>
  <si>
    <t>RENOVACION DE POLIZA</t>
  </si>
  <si>
    <t>B1500000225</t>
  </si>
  <si>
    <t>ALTICE DOMINICANA, SA</t>
  </si>
  <si>
    <t>SERVICIOS POR RENTA INTERNET ASIMETRICO 1 LP 150 MBPS - 50 MBPS 08-06-2022  al 07-07-2022.</t>
  </si>
  <si>
    <t>B1500041732</t>
  </si>
  <si>
    <t>CEMADOJA
DAF-CM-
2022-0027</t>
  </si>
  <si>
    <t xml:space="preserve">GASTECH COMERCIAL, EIRL. </t>
  </si>
  <si>
    <t>POR COMPRA DE MATERIALES DE PLOMERIA</t>
  </si>
  <si>
    <t>B1500000004</t>
  </si>
  <si>
    <t>S &amp; Y SUPPLY, SRL</t>
  </si>
  <si>
    <t>COMPRA DE MATERIALES DE PLOMERIA.</t>
  </si>
  <si>
    <t>B1500000436</t>
  </si>
  <si>
    <t>CEMADOJA
CCC-PEPU-2022-0001</t>
  </si>
  <si>
    <t>UNIQUE REPRESENTACIONES, SRL</t>
  </si>
  <si>
    <t>COMPRA DE 8,000 UNIDADES DE PELICULAS AGFAS DRY STAR DT2 PARA RX 14*17 P/R AREA DE IMÁGENES</t>
  </si>
  <si>
    <t>B1500003175</t>
  </si>
  <si>
    <t>B1500003188</t>
  </si>
  <si>
    <t>COMPRA DE 4,000 UNIDADES DE PELICULAS AGFAS DRY STAR DT2 PARA RX 10*12 P/R AREA DE IMÁGENES</t>
  </si>
  <si>
    <t>B1500003207</t>
  </si>
  <si>
    <t xml:space="preserve">CEMADOJA-CCC-PEEX-2022-0001 </t>
  </si>
  <si>
    <t>20% DE RENOVACION DE CONTRATO POR MANTENIMIENTO, SOLUCIONES DE ARCHIVO, TRANSMISION DE IMAGENES, DIGITALIZADORES Y EQUIPOS DE IMPRESION. PERIODO 2022-2023.</t>
  </si>
  <si>
    <t>B1500003198</t>
  </si>
  <si>
    <t xml:space="preserve">CEMADOJA-DAF-CM-2022-0038 </t>
  </si>
  <si>
    <t>Ventas Diversas Farmaceuticas, SRL</t>
  </si>
  <si>
    <t>COMPRA DE ROLLOS DE PAPEL CAMILLA #21 Y 28.</t>
  </si>
  <si>
    <t>B1500002981</t>
  </si>
  <si>
    <t xml:space="preserve">CEMADOJA-UC-CD-2022-0058 </t>
  </si>
  <si>
    <t>Mercadeo Global, SRL</t>
  </si>
  <si>
    <t>COMPRA DE SISTEMA DE CONTROL ACCESO ELECTRONICO PARA EL DESPACHO DE LA DIRECCION DEL CENTRO</t>
  </si>
  <si>
    <t>B1500000157</t>
  </si>
  <si>
    <t xml:space="preserve">CEMADOJA-UC-CD-2022-0065 </t>
  </si>
  <si>
    <t>MEDI SOL, SRL</t>
  </si>
  <si>
    <t>POR COMPRA DE GEL PARA SONOGRAFIA</t>
  </si>
  <si>
    <t>B1500000388</t>
  </si>
  <si>
    <t xml:space="preserve">CEMADOJA-UC-CD-2022-0063 </t>
  </si>
  <si>
    <t>JULIO PEREZ MONTILLA</t>
  </si>
  <si>
    <t>COMPRA SOBRES DE PAPEL LEYEL 56 BLANCO FULL COLOR Y MANUAL DE INDUCCION PARA DIVERSAS AREAS</t>
  </si>
  <si>
    <t>B1500000061</t>
  </si>
  <si>
    <t xml:space="preserve">CEMADOJA- DAF-CM-2022-0036 </t>
  </si>
  <si>
    <t>FARMACEUTICAS AVANZADAS, SRL</t>
  </si>
  <si>
    <t>POR COMPRA DE TRANSET DUO JERINGAS PARA EL AREA DE IMAGENES DEL CENTRO</t>
  </si>
  <si>
    <t>B1500000415</t>
  </si>
  <si>
    <t xml:space="preserve">CEMADOJA-UC-CD-2022-0074 </t>
  </si>
  <si>
    <t>Fortness Intelligence, SRL</t>
  </si>
  <si>
    <t xml:space="preserve">SERVICIO COMPRA DE CERTIFICADO DE SEGURIDAD DE LOS DOMINIOS DEL CEMADOJA EN EL INTERNET </t>
  </si>
  <si>
    <t>B1500000035</t>
  </si>
  <si>
    <t>CEMADOJA-UC-CD-2022-0055</t>
  </si>
  <si>
    <t>SERVICIOS TECNICOS POR REINSTALACION DEL PORTAL INSTITUCIONA</t>
  </si>
  <si>
    <t>B1500000034</t>
  </si>
  <si>
    <t>EDYJCSA, SRL</t>
  </si>
  <si>
    <t>COMPRA DE PAPEL JUMBO, PAPEL CENTRICO Y PAPEL DE BAÑO.</t>
  </si>
  <si>
    <t>B1500000509</t>
  </si>
  <si>
    <t xml:space="preserve">CEMADOJA-UC-CD-2022-0046 </t>
  </si>
  <si>
    <t>A&amp;Y Electric, SRL</t>
  </si>
  <si>
    <t xml:space="preserve">SERVICIO DE REPARACION Y MANTENIMIENTO DEL SISTEMA DE ENFRIAMIENTO (RADIADOR) DE LOS GENERADORES ELECTRICOS DE EMERGENCIA DEL CENTRO </t>
  </si>
  <si>
    <t>B1500000123</t>
  </si>
  <si>
    <t xml:space="preserve">CEMADOJA-DAF-CM-2022-0023 </t>
  </si>
  <si>
    <t>GAMMA TECH BY RJ, SRL</t>
  </si>
  <si>
    <t xml:space="preserve">POR COMPRA DE DISCO DURO EXTERNO DE 16TB SEAGATE Y 3 SWITCH TENDA 8 PUERTOS SG108 </t>
  </si>
  <si>
    <t>B1500000006</t>
  </si>
  <si>
    <t xml:space="preserve">AIDSA </t>
  </si>
  <si>
    <t>Pago servicios de esterilizacion y dispoccion final correspondiente aL mes de  JUNIO  2022.</t>
  </si>
  <si>
    <t>B1500001249</t>
  </si>
  <si>
    <t>CEMADOJA-DAF-CM-2022</t>
  </si>
  <si>
    <t>COMPRA DE PRESERVATIVOS Y DIFENDRAMINA PARA LAS AREAS DE IMAGENES DEL CENTRO</t>
  </si>
  <si>
    <t>B1500002995</t>
  </si>
  <si>
    <t xml:space="preserve">TOTAL </t>
  </si>
  <si>
    <t>________________________</t>
  </si>
  <si>
    <t xml:space="preserve">Preparado </t>
  </si>
  <si>
    <t xml:space="preserve">Revisado </t>
  </si>
  <si>
    <t xml:space="preserve">Aprobado </t>
  </si>
  <si>
    <t>Licda. Patricia Rosario</t>
  </si>
  <si>
    <t>Licda.Ana A. Gomez T.</t>
  </si>
  <si>
    <t>Licdo. Ramon v. Feliz o.</t>
  </si>
  <si>
    <t xml:space="preserve">Aux. Contabilidad </t>
  </si>
  <si>
    <t>Enc.  De Contabilidad</t>
  </si>
  <si>
    <t>Enc.  Adm y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</si>
</sst>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 Light"/>
      <family val="1"/>
      <scheme val="major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9">
    <xf numFmtId="0" fontId="0" fillId="0" borderId="0" xfId="0"/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/>
      <protection locked="0"/>
    </xf>
    <xf numFmtId="14" fontId="6" fillId="2" borderId="1" xfId="0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 applyProtection="1">
      <alignment horizontal="center" wrapText="1"/>
      <protection locked="0"/>
    </xf>
    <xf numFmtId="164" fontId="6" fillId="2" borderId="1" xfId="1" applyFont="1" applyFill="1" applyBorder="1" applyAlignment="1" applyProtection="1">
      <alignment horizontal="center" vertical="center" wrapText="1"/>
      <protection locked="0"/>
    </xf>
    <xf numFmtId="0" fontId="6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164" fontId="6" fillId="2" borderId="1" xfId="1" applyFont="1" applyFill="1" applyBorder="1" applyAlignment="1" applyProtection="1">
      <alignment vertical="center" wrapText="1"/>
      <protection locked="0"/>
    </xf>
    <xf numFmtId="14" fontId="7" fillId="0" borderId="1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2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center"/>
    </xf>
    <xf numFmtId="164" fontId="7" fillId="2" borderId="1" xfId="1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/>
      <protection locked="0"/>
    </xf>
    <xf numFmtId="164" fontId="10" fillId="3" borderId="1" xfId="1" applyFont="1" applyFill="1" applyBorder="1" applyAlignment="1" applyProtection="1">
      <protection locked="0"/>
    </xf>
    <xf numFmtId="164" fontId="11" fillId="3" borderId="1" xfId="1" applyFont="1" applyFill="1" applyBorder="1" applyProtection="1">
      <protection locked="0"/>
    </xf>
    <xf numFmtId="0" fontId="0" fillId="3" borderId="1" xfId="0" applyFill="1" applyBorder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0" borderId="0" xfId="0" applyFont="1" applyAlignment="1"/>
    <xf numFmtId="0" fontId="0" fillId="0" borderId="0" xfId="0" applyAlignment="1"/>
    <xf numFmtId="0" fontId="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164" fontId="5" fillId="3" borderId="1" xfId="1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wrapText="1"/>
    </xf>
    <xf numFmtId="164" fontId="6" fillId="2" borderId="1" xfId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10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/m/yyyy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/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outline="0">
        <top style="thin">
          <color rgb="FF000000"/>
        </top>
      </border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Calibri Light"/>
        <scheme val="major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1333499</xdr:colOff>
      <xdr:row>0</xdr:row>
      <xdr:rowOff>0</xdr:rowOff>
    </xdr:from>
    <xdr:ext cx="1123951" cy="866774"/>
    <xdr:pic>
      <xdr:nvPicPr>
        <xdr:cNvPr id="4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82324" y="0"/>
          <a:ext cx="1123951" cy="866774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47625</xdr:rowOff>
        </xdr:from>
        <xdr:to>
          <xdr:col>1</xdr:col>
          <xdr:colOff>666750</xdr:colOff>
          <xdr:row>3</xdr:row>
          <xdr:rowOff>114300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wncloud01\2022\PAGOS%20GENERADOS%20SUPLIDORES%202022\PAGOS%20GENERADOS%20A%20SUPLID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S A SUPLIDORES ENERO."/>
      <sheetName val="PAGOS A SUPLIDORES FEBRERO"/>
      <sheetName val="PAGOS A SUPLIDORES MARZO"/>
      <sheetName val="CUENTA OPERATIVA MARZO 2022"/>
      <sheetName val="PAGOS A SUPLIDORES ABRIL"/>
      <sheetName val="CUENTA OPERATIVA ABRIL 2022"/>
      <sheetName val="PAGOS A SUPLIDORES MAYO"/>
      <sheetName val="CUENTA OPERATIVA MAYO 2022"/>
      <sheetName val="PAGOS A SUPLIDORES JUNIO"/>
      <sheetName val="CUENTA OPERATIVA JUNIO 2022"/>
      <sheetName val="PAGOS A SUPLIDORES JULIO"/>
      <sheetName val="CUENTA OPERATIVA JULIO 2022"/>
      <sheetName val="PAGOS GENERADOS A SUPLI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id="2" name="Tabla433414957778193971051131211291371491611731811892012092172212292402472602702772903003043113213443313483553713783883984144244354514676836876916956997037077117157197237277317357397437477517557597637677717751747142023262023293235384145485154605763666187" displayName="Tabla433414957778193971051131211291371491611731811892012092172212292402472602702772903003043113213443313483553713783883984144244354514676836876916956997037077117157197237277317357397437477517557597637677717751747142023262023293235384145485154605763666187" ref="E5:K8" totalsRowShown="0" headerRowDxfId="9" headerRowBorderDxfId="8" tableBorderDxfId="7">
  <tableColumns count="7">
    <tableColumn id="1" name="PROVEEDOR" dataDxfId="6"/>
    <tableColumn id="7" name="CONCEPTO" dataDxfId="5" dataCellStyle="Millares"/>
    <tableColumn id="3" name="FACTURA No. " dataDxfId="4" dataCellStyle="Millares"/>
    <tableColumn id="5" name="No._x000a_Libramientos" dataDxfId="3" dataCellStyle="Millares"/>
    <tableColumn id="2" name="No._x000a_CHEQUE" dataDxfId="2" dataCellStyle="Millares"/>
    <tableColumn id="6" name="MONTO FACTURADO" dataDxfId="1" dataCellStyle="Millares"/>
    <tableColumn id="8" name="PAGADO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6"/>
  <sheetViews>
    <sheetView tabSelected="1" topLeftCell="A25" workbookViewId="0">
      <selection activeCell="H8" sqref="H8"/>
    </sheetView>
  </sheetViews>
  <sheetFormatPr baseColWidth="10" defaultColWidth="9.140625" defaultRowHeight="15" x14ac:dyDescent="0.25"/>
  <cols>
    <col min="1" max="1" width="11.140625" customWidth="1"/>
    <col min="2" max="2" width="13.7109375" bestFit="1" customWidth="1"/>
    <col min="3" max="3" width="14.85546875" customWidth="1"/>
    <col min="4" max="4" width="14" customWidth="1"/>
    <col min="5" max="5" width="28.28515625" customWidth="1"/>
    <col min="6" max="6" width="21.7109375" customWidth="1"/>
    <col min="7" max="7" width="14.28515625" customWidth="1"/>
    <col min="8" max="8" width="15.28515625" customWidth="1"/>
    <col min="9" max="9" width="11.42578125" customWidth="1"/>
    <col min="10" max="10" width="20.42578125" customWidth="1"/>
    <col min="11" max="11" width="19.42578125" customWidth="1"/>
  </cols>
  <sheetData>
    <row r="1" spans="1:13" ht="18.7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3" ht="18.75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3" ht="18.75" x14ac:dyDescent="0.3">
      <c r="A3" s="42" t="s">
        <v>0</v>
      </c>
      <c r="B3" s="42"/>
      <c r="C3" s="42"/>
      <c r="D3" s="42"/>
      <c r="E3" s="42"/>
      <c r="F3" s="42"/>
      <c r="G3" s="42"/>
      <c r="H3" s="42"/>
      <c r="I3" s="42"/>
      <c r="J3" s="42"/>
      <c r="K3" s="1"/>
    </row>
    <row r="4" spans="1:13" ht="15.75" x14ac:dyDescent="0.25">
      <c r="A4" s="43" t="s">
        <v>1</v>
      </c>
      <c r="B4" s="43"/>
      <c r="C4" s="43"/>
      <c r="D4" s="43"/>
      <c r="E4" s="43"/>
      <c r="F4" s="43"/>
      <c r="G4" s="43"/>
      <c r="H4" s="43"/>
      <c r="I4" s="43"/>
      <c r="J4" s="43"/>
      <c r="K4" s="2"/>
    </row>
    <row r="5" spans="1:13" ht="38.25" x14ac:dyDescent="0.25">
      <c r="A5" s="30" t="s">
        <v>2</v>
      </c>
      <c r="B5" s="30" t="s">
        <v>3</v>
      </c>
      <c r="C5" s="30" t="s">
        <v>4</v>
      </c>
      <c r="D5" s="31" t="s">
        <v>5</v>
      </c>
      <c r="E5" s="32" t="s">
        <v>6</v>
      </c>
      <c r="F5" s="30" t="s">
        <v>7</v>
      </c>
      <c r="G5" s="30" t="s">
        <v>8</v>
      </c>
      <c r="H5" s="30" t="s">
        <v>9</v>
      </c>
      <c r="I5" s="30" t="s">
        <v>10</v>
      </c>
      <c r="J5" s="33" t="s">
        <v>11</v>
      </c>
      <c r="K5" s="30" t="s">
        <v>12</v>
      </c>
      <c r="L5" s="30" t="s">
        <v>13</v>
      </c>
      <c r="M5" s="32" t="s">
        <v>14</v>
      </c>
    </row>
    <row r="6" spans="1:13" ht="57" x14ac:dyDescent="0.25">
      <c r="A6" s="3">
        <v>44749</v>
      </c>
      <c r="B6" s="3">
        <v>44743</v>
      </c>
      <c r="C6" s="11">
        <v>44764</v>
      </c>
      <c r="D6" s="7" t="s">
        <v>15</v>
      </c>
      <c r="E6" s="3" t="s">
        <v>16</v>
      </c>
      <c r="F6" s="4" t="s">
        <v>17</v>
      </c>
      <c r="G6" s="5" t="s">
        <v>18</v>
      </c>
      <c r="H6" s="6">
        <v>848</v>
      </c>
      <c r="I6" s="7" t="s">
        <v>19</v>
      </c>
      <c r="J6" s="5">
        <v>2340</v>
      </c>
      <c r="K6" s="5">
        <v>2340</v>
      </c>
      <c r="L6" s="8">
        <v>0</v>
      </c>
      <c r="M6" s="9" t="s">
        <v>20</v>
      </c>
    </row>
    <row r="7" spans="1:13" ht="22.5" x14ac:dyDescent="0.25">
      <c r="A7" s="3">
        <v>44749</v>
      </c>
      <c r="B7" s="3">
        <v>44743</v>
      </c>
      <c r="C7" s="11">
        <v>44764</v>
      </c>
      <c r="D7" s="7" t="s">
        <v>15</v>
      </c>
      <c r="E7" s="3" t="s">
        <v>16</v>
      </c>
      <c r="F7" s="34" t="s">
        <v>21</v>
      </c>
      <c r="G7" s="5" t="s">
        <v>22</v>
      </c>
      <c r="H7" s="6">
        <v>848</v>
      </c>
      <c r="I7" s="7" t="s">
        <v>19</v>
      </c>
      <c r="J7" s="5">
        <v>780</v>
      </c>
      <c r="K7" s="5">
        <v>780</v>
      </c>
      <c r="L7" s="8">
        <v>0</v>
      </c>
      <c r="M7" s="9" t="s">
        <v>20</v>
      </c>
    </row>
    <row r="8" spans="1:13" ht="22.5" x14ac:dyDescent="0.25">
      <c r="A8" s="3">
        <v>44749</v>
      </c>
      <c r="B8" s="3">
        <v>44743</v>
      </c>
      <c r="C8" s="11">
        <v>44764</v>
      </c>
      <c r="D8" s="7" t="s">
        <v>15</v>
      </c>
      <c r="E8" s="3" t="s">
        <v>16</v>
      </c>
      <c r="F8" s="34" t="s">
        <v>21</v>
      </c>
      <c r="G8" s="5" t="s">
        <v>23</v>
      </c>
      <c r="H8" s="6">
        <v>848</v>
      </c>
      <c r="I8" s="7" t="s">
        <v>19</v>
      </c>
      <c r="J8" s="5">
        <v>780</v>
      </c>
      <c r="K8" s="5">
        <v>780</v>
      </c>
      <c r="L8" s="8">
        <v>0</v>
      </c>
      <c r="M8" s="9" t="s">
        <v>20</v>
      </c>
    </row>
    <row r="9" spans="1:13" ht="34.5" x14ac:dyDescent="0.25">
      <c r="A9" s="18">
        <v>44743</v>
      </c>
      <c r="B9" s="18">
        <v>44740</v>
      </c>
      <c r="C9" s="18">
        <v>44758</v>
      </c>
      <c r="D9" s="7" t="s">
        <v>15</v>
      </c>
      <c r="E9" s="3" t="s">
        <v>24</v>
      </c>
      <c r="F9" s="35" t="s">
        <v>25</v>
      </c>
      <c r="G9" s="7" t="s">
        <v>26</v>
      </c>
      <c r="H9" s="16">
        <v>831</v>
      </c>
      <c r="I9" s="7"/>
      <c r="J9" s="36">
        <v>24445.38</v>
      </c>
      <c r="K9" s="36">
        <v>24445.38</v>
      </c>
      <c r="L9" s="8">
        <v>0</v>
      </c>
      <c r="M9" s="9" t="s">
        <v>20</v>
      </c>
    </row>
    <row r="10" spans="1:13" ht="34.5" x14ac:dyDescent="0.25">
      <c r="A10" s="18">
        <v>44743</v>
      </c>
      <c r="B10" s="18">
        <v>44740</v>
      </c>
      <c r="C10" s="18">
        <v>44758</v>
      </c>
      <c r="D10" s="7" t="s">
        <v>15</v>
      </c>
      <c r="E10" s="3" t="s">
        <v>24</v>
      </c>
      <c r="F10" s="35" t="s">
        <v>25</v>
      </c>
      <c r="G10" s="7" t="s">
        <v>27</v>
      </c>
      <c r="H10" s="16">
        <v>831</v>
      </c>
      <c r="I10" s="7" t="s">
        <v>19</v>
      </c>
      <c r="J10" s="10">
        <v>102473.06</v>
      </c>
      <c r="K10" s="10">
        <v>102473.06</v>
      </c>
      <c r="L10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0" s="9" t="s">
        <v>20</v>
      </c>
    </row>
    <row r="11" spans="1:13" ht="34.5" x14ac:dyDescent="0.25">
      <c r="A11" s="18">
        <v>44743</v>
      </c>
      <c r="B11" s="18">
        <v>44740</v>
      </c>
      <c r="C11" s="18">
        <v>44758</v>
      </c>
      <c r="D11" s="7" t="s">
        <v>15</v>
      </c>
      <c r="E11" s="3" t="s">
        <v>24</v>
      </c>
      <c r="F11" s="35" t="s">
        <v>25</v>
      </c>
      <c r="G11" s="7" t="s">
        <v>28</v>
      </c>
      <c r="H11" s="16">
        <v>831</v>
      </c>
      <c r="I11" s="7" t="s">
        <v>19</v>
      </c>
      <c r="J11" s="10">
        <v>18909.28</v>
      </c>
      <c r="K11" s="10">
        <v>18909.28</v>
      </c>
      <c r="L11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1" s="9" t="s">
        <v>20</v>
      </c>
    </row>
    <row r="12" spans="1:13" ht="34.5" x14ac:dyDescent="0.25">
      <c r="A12" s="3">
        <v>44743</v>
      </c>
      <c r="B12" s="3">
        <v>44743</v>
      </c>
      <c r="C12" s="11">
        <v>44764</v>
      </c>
      <c r="D12" s="7" t="s">
        <v>15</v>
      </c>
      <c r="E12" s="3" t="s">
        <v>29</v>
      </c>
      <c r="F12" s="12" t="s">
        <v>30</v>
      </c>
      <c r="G12" s="5" t="s">
        <v>31</v>
      </c>
      <c r="H12" s="6">
        <v>832</v>
      </c>
      <c r="I12" s="7" t="s">
        <v>19</v>
      </c>
      <c r="J12" s="5">
        <v>2592</v>
      </c>
      <c r="K12" s="5">
        <v>2592</v>
      </c>
      <c r="L12" s="8">
        <v>0</v>
      </c>
      <c r="M12" s="9" t="s">
        <v>20</v>
      </c>
    </row>
    <row r="13" spans="1:13" ht="33.75" x14ac:dyDescent="0.25">
      <c r="A13" s="3">
        <v>44750</v>
      </c>
      <c r="B13" s="3">
        <v>44743</v>
      </c>
      <c r="C13" s="11">
        <v>44753</v>
      </c>
      <c r="D13" s="13" t="s">
        <v>32</v>
      </c>
      <c r="E13" s="37" t="s">
        <v>33</v>
      </c>
      <c r="F13" s="38" t="s">
        <v>34</v>
      </c>
      <c r="G13" s="5" t="s">
        <v>35</v>
      </c>
      <c r="H13" s="7" t="s">
        <v>19</v>
      </c>
      <c r="I13" s="7">
        <v>14436</v>
      </c>
      <c r="J13" s="5">
        <v>24949.74</v>
      </c>
      <c r="K13" s="5">
        <v>24949.74</v>
      </c>
      <c r="L13" s="8">
        <v>0</v>
      </c>
      <c r="M13" s="9" t="s">
        <v>20</v>
      </c>
    </row>
    <row r="14" spans="1:13" ht="34.5" x14ac:dyDescent="0.25">
      <c r="A14" s="3">
        <v>44755</v>
      </c>
      <c r="B14" s="3">
        <v>44741</v>
      </c>
      <c r="C14" s="11">
        <v>44770</v>
      </c>
      <c r="D14" s="13" t="s">
        <v>36</v>
      </c>
      <c r="E14" s="14" t="s">
        <v>37</v>
      </c>
      <c r="F14" s="12" t="s">
        <v>38</v>
      </c>
      <c r="G14" s="5" t="s">
        <v>39</v>
      </c>
      <c r="H14" s="6">
        <v>864</v>
      </c>
      <c r="I14" s="7" t="s">
        <v>19</v>
      </c>
      <c r="J14" s="5">
        <v>1160</v>
      </c>
      <c r="K14" s="5">
        <v>1160</v>
      </c>
      <c r="L14" s="8">
        <v>0</v>
      </c>
      <c r="M14" s="9" t="s">
        <v>20</v>
      </c>
    </row>
    <row r="15" spans="1:13" ht="34.5" x14ac:dyDescent="0.25">
      <c r="A15" s="3">
        <v>44755</v>
      </c>
      <c r="B15" s="18">
        <v>44743</v>
      </c>
      <c r="C15" s="11">
        <v>44770</v>
      </c>
      <c r="D15" s="13" t="s">
        <v>36</v>
      </c>
      <c r="E15" s="14" t="s">
        <v>37</v>
      </c>
      <c r="F15" s="12" t="s">
        <v>40</v>
      </c>
      <c r="G15" s="7" t="s">
        <v>41</v>
      </c>
      <c r="H15" s="16">
        <v>864</v>
      </c>
      <c r="I15" s="7" t="s">
        <v>19</v>
      </c>
      <c r="J15" s="36">
        <v>870</v>
      </c>
      <c r="K15" s="36">
        <v>870</v>
      </c>
      <c r="L15" s="8">
        <v>0</v>
      </c>
      <c r="M15" s="9" t="s">
        <v>20</v>
      </c>
    </row>
    <row r="16" spans="1:13" ht="34.5" x14ac:dyDescent="0.25">
      <c r="A16" s="3">
        <v>44755</v>
      </c>
      <c r="B16" s="18">
        <v>44748</v>
      </c>
      <c r="C16" s="11">
        <v>44770</v>
      </c>
      <c r="D16" s="13" t="s">
        <v>36</v>
      </c>
      <c r="E16" s="14" t="s">
        <v>37</v>
      </c>
      <c r="F16" s="12" t="s">
        <v>42</v>
      </c>
      <c r="G16" s="7" t="s">
        <v>43</v>
      </c>
      <c r="H16" s="16">
        <v>864</v>
      </c>
      <c r="I16" s="7" t="s">
        <v>19</v>
      </c>
      <c r="J16" s="10">
        <v>754</v>
      </c>
      <c r="K16" s="10">
        <v>754</v>
      </c>
      <c r="L16" s="8">
        <v>0</v>
      </c>
      <c r="M16" s="9" t="s">
        <v>20</v>
      </c>
    </row>
    <row r="17" spans="1:13" ht="34.5" x14ac:dyDescent="0.25">
      <c r="A17" s="3">
        <v>44755</v>
      </c>
      <c r="B17" s="18">
        <v>44750</v>
      </c>
      <c r="C17" s="11">
        <v>44770</v>
      </c>
      <c r="D17" s="13" t="s">
        <v>36</v>
      </c>
      <c r="E17" s="14" t="s">
        <v>37</v>
      </c>
      <c r="F17" s="12" t="s">
        <v>44</v>
      </c>
      <c r="G17" s="7" t="s">
        <v>45</v>
      </c>
      <c r="H17" s="7">
        <v>864</v>
      </c>
      <c r="I17" s="7" t="s">
        <v>19</v>
      </c>
      <c r="J17" s="10">
        <v>406</v>
      </c>
      <c r="K17" s="10">
        <v>406</v>
      </c>
      <c r="L17" s="8">
        <v>0</v>
      </c>
      <c r="M17" s="9" t="s">
        <v>20</v>
      </c>
    </row>
    <row r="18" spans="1:13" ht="22.5" x14ac:dyDescent="0.25">
      <c r="A18" s="18">
        <v>44756</v>
      </c>
      <c r="B18" s="18">
        <v>44739</v>
      </c>
      <c r="C18" s="18">
        <v>44762</v>
      </c>
      <c r="D18" s="13" t="s">
        <v>46</v>
      </c>
      <c r="E18" s="15" t="s">
        <v>47</v>
      </c>
      <c r="F18" s="12" t="s">
        <v>48</v>
      </c>
      <c r="G18" s="7" t="s">
        <v>49</v>
      </c>
      <c r="H18" s="7" t="s">
        <v>19</v>
      </c>
      <c r="I18" s="7">
        <v>14439</v>
      </c>
      <c r="J18" s="10">
        <v>15410.8</v>
      </c>
      <c r="K18" s="10">
        <v>15410.8</v>
      </c>
      <c r="L18" s="8">
        <v>0</v>
      </c>
      <c r="M18" s="9" t="s">
        <v>20</v>
      </c>
    </row>
    <row r="19" spans="1:13" x14ac:dyDescent="0.25">
      <c r="A19" s="3">
        <v>44756</v>
      </c>
      <c r="B19" s="3">
        <v>44735</v>
      </c>
      <c r="C19" s="11">
        <v>44762</v>
      </c>
      <c r="D19" s="7" t="s">
        <v>15</v>
      </c>
      <c r="E19" s="15" t="s">
        <v>50</v>
      </c>
      <c r="F19" s="12" t="s">
        <v>51</v>
      </c>
      <c r="G19" s="7" t="s">
        <v>52</v>
      </c>
      <c r="H19" s="7" t="s">
        <v>19</v>
      </c>
      <c r="I19" s="16">
        <v>14440</v>
      </c>
      <c r="J19" s="10">
        <v>3900</v>
      </c>
      <c r="K19" s="10">
        <v>3900</v>
      </c>
      <c r="L19" s="8">
        <v>0</v>
      </c>
      <c r="M19" s="9" t="s">
        <v>20</v>
      </c>
    </row>
    <row r="20" spans="1:13" ht="45.75" x14ac:dyDescent="0.25">
      <c r="A20" s="18">
        <v>44756</v>
      </c>
      <c r="B20" s="18">
        <v>44755</v>
      </c>
      <c r="C20" s="18">
        <v>44771</v>
      </c>
      <c r="D20" s="7" t="s">
        <v>15</v>
      </c>
      <c r="E20" s="17" t="s">
        <v>53</v>
      </c>
      <c r="F20" s="12" t="s">
        <v>54</v>
      </c>
      <c r="G20" s="7" t="s">
        <v>55</v>
      </c>
      <c r="H20" s="16">
        <v>870</v>
      </c>
      <c r="I20" s="7" t="s">
        <v>19</v>
      </c>
      <c r="J20" s="10">
        <v>30334.28</v>
      </c>
      <c r="K20" s="10">
        <v>30334.28</v>
      </c>
      <c r="L20" s="8">
        <v>0</v>
      </c>
      <c r="M20" s="9" t="s">
        <v>20</v>
      </c>
    </row>
    <row r="21" spans="1:13" ht="33.75" x14ac:dyDescent="0.25">
      <c r="A21" s="18">
        <v>44739</v>
      </c>
      <c r="B21" s="18">
        <v>44736</v>
      </c>
      <c r="C21" s="18">
        <v>44779</v>
      </c>
      <c r="D21" s="39" t="s">
        <v>56</v>
      </c>
      <c r="E21" s="40" t="s">
        <v>57</v>
      </c>
      <c r="F21" s="19" t="s">
        <v>58</v>
      </c>
      <c r="G21" s="14" t="s">
        <v>59</v>
      </c>
      <c r="H21" s="7">
        <v>918</v>
      </c>
      <c r="I21" s="7" t="s">
        <v>19</v>
      </c>
      <c r="J21" s="10">
        <v>94990</v>
      </c>
      <c r="K21" s="10">
        <v>94990</v>
      </c>
      <c r="L21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1" s="9" t="s">
        <v>20</v>
      </c>
    </row>
    <row r="22" spans="1:13" ht="33.75" x14ac:dyDescent="0.25">
      <c r="A22" s="18">
        <v>44764</v>
      </c>
      <c r="B22" s="18">
        <v>44736</v>
      </c>
      <c r="C22" s="18">
        <v>44779</v>
      </c>
      <c r="D22" s="39" t="s">
        <v>56</v>
      </c>
      <c r="E22" s="17" t="s">
        <v>60</v>
      </c>
      <c r="F22" s="38" t="s">
        <v>61</v>
      </c>
      <c r="G22" s="7" t="s">
        <v>62</v>
      </c>
      <c r="H22" s="16">
        <v>920</v>
      </c>
      <c r="I22" s="7" t="s">
        <v>19</v>
      </c>
      <c r="J22" s="10">
        <v>95957.75</v>
      </c>
      <c r="K22" s="10">
        <v>95957.75</v>
      </c>
      <c r="L22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2" s="9" t="s">
        <v>20</v>
      </c>
    </row>
    <row r="23" spans="1:13" ht="57" x14ac:dyDescent="0.25">
      <c r="A23" s="18">
        <v>44767</v>
      </c>
      <c r="B23" s="18">
        <v>44743</v>
      </c>
      <c r="C23" s="18">
        <v>44782</v>
      </c>
      <c r="D23" s="39" t="s">
        <v>63</v>
      </c>
      <c r="E23" s="17" t="s">
        <v>64</v>
      </c>
      <c r="F23" s="12" t="s">
        <v>65</v>
      </c>
      <c r="G23" s="7" t="s">
        <v>66</v>
      </c>
      <c r="H23" s="16">
        <v>927</v>
      </c>
      <c r="I23" s="7" t="s">
        <v>19</v>
      </c>
      <c r="J23" s="10">
        <v>1652000</v>
      </c>
      <c r="K23" s="10">
        <v>1652000</v>
      </c>
      <c r="L23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3" s="9" t="s">
        <v>20</v>
      </c>
    </row>
    <row r="24" spans="1:13" ht="57" x14ac:dyDescent="0.25">
      <c r="A24" s="18">
        <v>44767</v>
      </c>
      <c r="B24" s="18">
        <v>44754</v>
      </c>
      <c r="C24" s="18">
        <v>44782</v>
      </c>
      <c r="D24" s="39" t="s">
        <v>63</v>
      </c>
      <c r="E24" s="17" t="s">
        <v>64</v>
      </c>
      <c r="F24" s="12" t="s">
        <v>65</v>
      </c>
      <c r="G24" s="7" t="s">
        <v>67</v>
      </c>
      <c r="H24" s="16">
        <v>927</v>
      </c>
      <c r="I24" s="7" t="s">
        <v>19</v>
      </c>
      <c r="J24" s="10">
        <v>1652000</v>
      </c>
      <c r="K24" s="10">
        <v>1652000</v>
      </c>
      <c r="L24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4" s="9" t="s">
        <v>20</v>
      </c>
    </row>
    <row r="25" spans="1:13" ht="57" x14ac:dyDescent="0.25">
      <c r="A25" s="18">
        <v>44767</v>
      </c>
      <c r="B25" s="18">
        <v>44761</v>
      </c>
      <c r="C25" s="18">
        <v>44782</v>
      </c>
      <c r="D25" s="39" t="s">
        <v>63</v>
      </c>
      <c r="E25" s="17" t="s">
        <v>64</v>
      </c>
      <c r="F25" s="12" t="s">
        <v>68</v>
      </c>
      <c r="G25" s="7" t="s">
        <v>69</v>
      </c>
      <c r="H25" s="16">
        <v>927</v>
      </c>
      <c r="I25" s="7" t="s">
        <v>19</v>
      </c>
      <c r="J25" s="10">
        <v>488000</v>
      </c>
      <c r="K25" s="10">
        <v>488000</v>
      </c>
      <c r="L25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5" s="9" t="s">
        <v>20</v>
      </c>
    </row>
    <row r="26" spans="1:13" ht="90.75" x14ac:dyDescent="0.25">
      <c r="A26" s="18">
        <v>44767</v>
      </c>
      <c r="B26" s="18">
        <v>44757</v>
      </c>
      <c r="C26" s="18">
        <v>44782</v>
      </c>
      <c r="D26" s="39" t="s">
        <v>70</v>
      </c>
      <c r="E26" s="17" t="s">
        <v>64</v>
      </c>
      <c r="F26" s="12" t="s">
        <v>71</v>
      </c>
      <c r="G26" s="7" t="s">
        <v>72</v>
      </c>
      <c r="H26" s="7">
        <v>929</v>
      </c>
      <c r="I26" s="7" t="s">
        <v>19</v>
      </c>
      <c r="J26" s="10">
        <v>227740</v>
      </c>
      <c r="K26" s="10">
        <v>227740</v>
      </c>
      <c r="L26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6" s="9" t="s">
        <v>20</v>
      </c>
    </row>
    <row r="27" spans="1:13" ht="23.25" x14ac:dyDescent="0.25">
      <c r="A27" s="18">
        <v>44767</v>
      </c>
      <c r="B27" s="18">
        <v>44756</v>
      </c>
      <c r="C27" s="18">
        <v>44782</v>
      </c>
      <c r="D27" s="39" t="s">
        <v>73</v>
      </c>
      <c r="E27" s="17" t="s">
        <v>74</v>
      </c>
      <c r="F27" s="12" t="s">
        <v>75</v>
      </c>
      <c r="G27" s="7" t="s">
        <v>76</v>
      </c>
      <c r="H27" s="7">
        <v>931</v>
      </c>
      <c r="I27" s="7" t="s">
        <v>19</v>
      </c>
      <c r="J27" s="10">
        <v>317007</v>
      </c>
      <c r="K27" s="10">
        <v>317007</v>
      </c>
      <c r="L27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7" s="9" t="s">
        <v>20</v>
      </c>
    </row>
    <row r="28" spans="1:13" ht="57" x14ac:dyDescent="0.25">
      <c r="A28" s="18">
        <v>44767</v>
      </c>
      <c r="B28" s="18">
        <v>44686</v>
      </c>
      <c r="C28" s="18">
        <v>44782</v>
      </c>
      <c r="D28" s="39" t="s">
        <v>77</v>
      </c>
      <c r="E28" s="17" t="s">
        <v>78</v>
      </c>
      <c r="F28" s="12" t="s">
        <v>79</v>
      </c>
      <c r="G28" s="7" t="s">
        <v>80</v>
      </c>
      <c r="H28" s="7">
        <v>933</v>
      </c>
      <c r="I28" s="7" t="s">
        <v>19</v>
      </c>
      <c r="J28" s="10">
        <v>52462.8</v>
      </c>
      <c r="K28" s="10">
        <v>52462.8</v>
      </c>
      <c r="L28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8" s="9" t="s">
        <v>20</v>
      </c>
    </row>
    <row r="29" spans="1:13" ht="23.25" x14ac:dyDescent="0.25">
      <c r="A29" s="18">
        <v>44767</v>
      </c>
      <c r="B29" s="18">
        <v>44739</v>
      </c>
      <c r="C29" s="18">
        <v>44782</v>
      </c>
      <c r="D29" s="39" t="s">
        <v>81</v>
      </c>
      <c r="E29" s="14" t="s">
        <v>82</v>
      </c>
      <c r="F29" s="12" t="s">
        <v>83</v>
      </c>
      <c r="G29" s="7" t="s">
        <v>84</v>
      </c>
      <c r="H29" s="7">
        <v>935</v>
      </c>
      <c r="I29" s="7" t="s">
        <v>19</v>
      </c>
      <c r="J29" s="10">
        <v>65450</v>
      </c>
      <c r="K29" s="10">
        <v>65450</v>
      </c>
      <c r="L29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9" s="9" t="s">
        <v>20</v>
      </c>
    </row>
    <row r="30" spans="1:13" ht="57" x14ac:dyDescent="0.25">
      <c r="A30" s="18">
        <v>44767</v>
      </c>
      <c r="B30" s="18">
        <v>44741</v>
      </c>
      <c r="C30" s="18">
        <v>44782</v>
      </c>
      <c r="D30" s="39" t="s">
        <v>85</v>
      </c>
      <c r="E30" s="14" t="s">
        <v>86</v>
      </c>
      <c r="F30" s="12" t="s">
        <v>87</v>
      </c>
      <c r="G30" s="7" t="s">
        <v>88</v>
      </c>
      <c r="H30" s="7">
        <v>937</v>
      </c>
      <c r="I30" s="7" t="s">
        <v>19</v>
      </c>
      <c r="J30" s="10">
        <v>162840</v>
      </c>
      <c r="K30" s="10">
        <v>162840</v>
      </c>
      <c r="L30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30" s="9" t="s">
        <v>20</v>
      </c>
    </row>
    <row r="31" spans="1:13" ht="45.75" x14ac:dyDescent="0.25">
      <c r="A31" s="18">
        <v>44767</v>
      </c>
      <c r="B31" s="3">
        <v>44740</v>
      </c>
      <c r="C31" s="18">
        <v>44782</v>
      </c>
      <c r="D31" s="39" t="s">
        <v>89</v>
      </c>
      <c r="E31" s="20" t="s">
        <v>90</v>
      </c>
      <c r="F31" s="12" t="s">
        <v>91</v>
      </c>
      <c r="G31" s="5" t="s">
        <v>92</v>
      </c>
      <c r="H31" s="7">
        <v>939</v>
      </c>
      <c r="I31" s="7" t="s">
        <v>19</v>
      </c>
      <c r="J31" s="21">
        <v>495600</v>
      </c>
      <c r="K31" s="21">
        <v>495600</v>
      </c>
      <c r="L31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31" s="9" t="s">
        <v>20</v>
      </c>
    </row>
    <row r="32" spans="1:13" ht="57" x14ac:dyDescent="0.25">
      <c r="A32" s="18">
        <v>44767</v>
      </c>
      <c r="B32" s="18">
        <v>44755</v>
      </c>
      <c r="C32" s="18">
        <v>44782</v>
      </c>
      <c r="D32" s="39" t="s">
        <v>93</v>
      </c>
      <c r="E32" s="41" t="s">
        <v>94</v>
      </c>
      <c r="F32" s="12" t="s">
        <v>95</v>
      </c>
      <c r="G32" s="7" t="s">
        <v>96</v>
      </c>
      <c r="H32" s="7">
        <v>941</v>
      </c>
      <c r="I32" s="7" t="s">
        <v>19</v>
      </c>
      <c r="J32" s="10">
        <v>118000</v>
      </c>
      <c r="K32" s="10">
        <v>118000</v>
      </c>
      <c r="L32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32" s="9" t="s">
        <v>20</v>
      </c>
    </row>
    <row r="33" spans="1:13" ht="34.5" x14ac:dyDescent="0.25">
      <c r="A33" s="18">
        <v>44767</v>
      </c>
      <c r="B33" s="18">
        <v>44749</v>
      </c>
      <c r="C33" s="18">
        <v>44782</v>
      </c>
      <c r="D33" s="39" t="s">
        <v>97</v>
      </c>
      <c r="E33" s="41" t="s">
        <v>94</v>
      </c>
      <c r="F33" s="12" t="s">
        <v>98</v>
      </c>
      <c r="G33" s="7" t="s">
        <v>99</v>
      </c>
      <c r="H33" s="7">
        <v>943</v>
      </c>
      <c r="I33" s="7" t="s">
        <v>19</v>
      </c>
      <c r="J33" s="10">
        <v>59000</v>
      </c>
      <c r="K33" s="10">
        <v>59000</v>
      </c>
      <c r="L33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33" s="9" t="s">
        <v>20</v>
      </c>
    </row>
    <row r="34" spans="1:13" ht="34.5" x14ac:dyDescent="0.25">
      <c r="A34" s="18">
        <v>44767</v>
      </c>
      <c r="B34" s="18">
        <v>44753</v>
      </c>
      <c r="C34" s="18">
        <v>44782</v>
      </c>
      <c r="D34" s="39" t="s">
        <v>73</v>
      </c>
      <c r="E34" s="14" t="s">
        <v>100</v>
      </c>
      <c r="F34" s="12" t="s">
        <v>101</v>
      </c>
      <c r="G34" s="7" t="s">
        <v>102</v>
      </c>
      <c r="H34" s="7">
        <v>945</v>
      </c>
      <c r="I34" s="7" t="s">
        <v>19</v>
      </c>
      <c r="J34" s="10">
        <v>315060</v>
      </c>
      <c r="K34" s="10">
        <v>315060</v>
      </c>
      <c r="L34" s="8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34" s="9" t="s">
        <v>20</v>
      </c>
    </row>
    <row r="35" spans="1:13" ht="79.5" x14ac:dyDescent="0.25">
      <c r="A35" s="18">
        <v>44767</v>
      </c>
      <c r="B35" s="18">
        <v>44767</v>
      </c>
      <c r="C35" s="18">
        <v>44782</v>
      </c>
      <c r="D35" s="39" t="s">
        <v>103</v>
      </c>
      <c r="E35" s="14" t="s">
        <v>104</v>
      </c>
      <c r="F35" s="12" t="s">
        <v>105</v>
      </c>
      <c r="G35" s="7" t="s">
        <v>106</v>
      </c>
      <c r="H35" s="7">
        <v>947</v>
      </c>
      <c r="I35" s="7" t="s">
        <v>19</v>
      </c>
      <c r="J35" s="10">
        <v>147000.15</v>
      </c>
      <c r="K35" s="10">
        <v>147000.15</v>
      </c>
      <c r="L35" s="8" t="e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#VALUE!</v>
      </c>
      <c r="M35" s="9" t="s">
        <v>20</v>
      </c>
    </row>
    <row r="36" spans="1:13" ht="45.75" x14ac:dyDescent="0.25">
      <c r="A36" s="18">
        <v>44767</v>
      </c>
      <c r="B36" s="18">
        <v>44762</v>
      </c>
      <c r="C36" s="18">
        <v>44782</v>
      </c>
      <c r="D36" s="39" t="s">
        <v>107</v>
      </c>
      <c r="E36" s="14" t="s">
        <v>108</v>
      </c>
      <c r="F36" s="12" t="s">
        <v>109</v>
      </c>
      <c r="G36" s="7" t="s">
        <v>110</v>
      </c>
      <c r="H36" s="7">
        <v>951</v>
      </c>
      <c r="I36" s="7" t="s">
        <v>19</v>
      </c>
      <c r="J36" s="10">
        <v>34720.019999999997</v>
      </c>
      <c r="K36" s="10">
        <v>34720.019999999997</v>
      </c>
      <c r="L36" s="8">
        <v>0</v>
      </c>
      <c r="M36" s="9" t="s">
        <v>20</v>
      </c>
    </row>
    <row r="37" spans="1:13" ht="45" x14ac:dyDescent="0.25">
      <c r="A37" s="18">
        <v>44768</v>
      </c>
      <c r="B37" s="18">
        <v>44755</v>
      </c>
      <c r="C37" s="18">
        <v>44774</v>
      </c>
      <c r="D37" s="7" t="s">
        <v>15</v>
      </c>
      <c r="E37" s="3" t="s">
        <v>111</v>
      </c>
      <c r="F37" s="19" t="s">
        <v>112</v>
      </c>
      <c r="G37" s="14" t="s">
        <v>113</v>
      </c>
      <c r="H37" s="7" t="s">
        <v>19</v>
      </c>
      <c r="I37" s="6">
        <v>14442</v>
      </c>
      <c r="J37" s="10">
        <v>23500</v>
      </c>
      <c r="K37" s="10">
        <v>23500</v>
      </c>
      <c r="L37" s="8">
        <v>0</v>
      </c>
      <c r="M37" s="9" t="s">
        <v>20</v>
      </c>
    </row>
    <row r="38" spans="1:13" ht="57" x14ac:dyDescent="0.25">
      <c r="A38" s="18">
        <v>44769</v>
      </c>
      <c r="B38" s="18">
        <v>44768</v>
      </c>
      <c r="C38" s="18">
        <v>44784</v>
      </c>
      <c r="D38" s="39" t="s">
        <v>114</v>
      </c>
      <c r="E38" s="17" t="s">
        <v>74</v>
      </c>
      <c r="F38" s="12" t="s">
        <v>115</v>
      </c>
      <c r="G38" s="7" t="s">
        <v>116</v>
      </c>
      <c r="H38" s="7">
        <v>967</v>
      </c>
      <c r="I38" s="7" t="s">
        <v>19</v>
      </c>
      <c r="J38" s="10">
        <v>208250</v>
      </c>
      <c r="K38" s="10">
        <v>208250</v>
      </c>
      <c r="L38" s="8">
        <v>0</v>
      </c>
      <c r="M38" s="9" t="s">
        <v>20</v>
      </c>
    </row>
    <row r="39" spans="1:13" ht="18" x14ac:dyDescent="0.25">
      <c r="A39" s="22" t="s">
        <v>117</v>
      </c>
      <c r="B39" s="22"/>
      <c r="C39" s="22"/>
      <c r="D39" s="22"/>
      <c r="E39" s="22"/>
      <c r="F39" s="22"/>
      <c r="G39" s="23"/>
      <c r="H39" s="23"/>
      <c r="I39" s="23"/>
      <c r="J39" s="24">
        <f>SUM(J6:J38)</f>
        <v>6439682.2599999998</v>
      </c>
      <c r="K39" s="24">
        <f>SUM(K6:K38)</f>
        <v>6439682.2599999998</v>
      </c>
      <c r="L39" s="25"/>
      <c r="M39" s="25"/>
    </row>
    <row r="40" spans="1:13" x14ac:dyDescent="0.25">
      <c r="B40" s="26"/>
      <c r="E40" s="27"/>
      <c r="F40" s="27"/>
    </row>
    <row r="41" spans="1:13" x14ac:dyDescent="0.25">
      <c r="B41" s="26"/>
      <c r="E41" s="27"/>
      <c r="F41" s="27"/>
    </row>
    <row r="42" spans="1:13" x14ac:dyDescent="0.25">
      <c r="B42" s="26"/>
      <c r="E42" s="27"/>
      <c r="F42" s="27"/>
    </row>
    <row r="43" spans="1:13" x14ac:dyDescent="0.25">
      <c r="A43" s="48" t="s">
        <v>118</v>
      </c>
      <c r="B43" s="48"/>
      <c r="E43" s="27"/>
      <c r="F43" s="27"/>
    </row>
    <row r="44" spans="1:13" x14ac:dyDescent="0.25">
      <c r="A44" s="44" t="s">
        <v>119</v>
      </c>
      <c r="B44" s="44"/>
      <c r="E44" s="46" t="s">
        <v>120</v>
      </c>
      <c r="F44" s="46"/>
      <c r="J44" s="46" t="s">
        <v>121</v>
      </c>
      <c r="K44" s="46"/>
    </row>
    <row r="45" spans="1:13" x14ac:dyDescent="0.25">
      <c r="A45" s="45" t="s">
        <v>122</v>
      </c>
      <c r="B45" s="45"/>
      <c r="E45" s="45" t="s">
        <v>123</v>
      </c>
      <c r="F45" s="45"/>
      <c r="G45" s="28"/>
      <c r="J45" s="45" t="s">
        <v>124</v>
      </c>
      <c r="K45" s="45"/>
    </row>
    <row r="46" spans="1:13" x14ac:dyDescent="0.25">
      <c r="A46" s="44" t="s">
        <v>125</v>
      </c>
      <c r="B46" s="44"/>
      <c r="E46" s="44" t="s">
        <v>126</v>
      </c>
      <c r="F46" s="44"/>
      <c r="G46" s="29"/>
      <c r="J46" s="47" t="s">
        <v>127</v>
      </c>
      <c r="K46" s="47"/>
    </row>
  </sheetData>
  <mergeCells count="12">
    <mergeCell ref="A3:J3"/>
    <mergeCell ref="A4:J4"/>
    <mergeCell ref="A44:B44"/>
    <mergeCell ref="A45:B45"/>
    <mergeCell ref="A46:B46"/>
    <mergeCell ref="J44:K44"/>
    <mergeCell ref="J45:K45"/>
    <mergeCell ref="J46:K46"/>
    <mergeCell ref="E44:F44"/>
    <mergeCell ref="E45:F45"/>
    <mergeCell ref="E46:F46"/>
    <mergeCell ref="A43:B43"/>
  </mergeCells>
  <dataValidations count="1">
    <dataValidation showInputMessage="1" showErrorMessage="1" sqref="M6:M38"/>
  </dataValidations>
  <pageMargins left="0.25" right="0.25" top="0.75" bottom="0.75" header="0.3" footer="0.3"/>
  <pageSetup paperSize="5" scale="80" orientation="landscape" r:id="rId1"/>
  <drawing r:id="rId2"/>
  <legacyDrawing r:id="rId3"/>
  <oleObjects>
    <mc:AlternateContent xmlns:mc="http://schemas.openxmlformats.org/markup-compatibility/2006">
      <mc:Choice Requires="x14">
        <oleObject shapeId="1027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47625</xdr:rowOff>
              </from>
              <to>
                <xdr:col>1</xdr:col>
                <xdr:colOff>666750</xdr:colOff>
                <xdr:row>3</xdr:row>
                <xdr:rowOff>114300</xdr:rowOff>
              </to>
            </anchor>
          </objectPr>
        </oleObject>
      </mc:Choice>
      <mc:Fallback>
        <oleObject shapeId="1027" r:id="rId4"/>
      </mc:Fallback>
    </mc:AlternateContent>
  </oleObjects>
  <tableParts count="1"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2022-08-18T13:11:26Z</dcterms:modified>
</cp:coreProperties>
</file>