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miliaa\Desktop\CONTABILIDAD DE OCTUBRE 2022\ESTADO DE CUENTA A SUPLIDORES\"/>
    </mc:Choice>
  </mc:AlternateContent>
  <bookViews>
    <workbookView xWindow="0" yWindow="0" windowWidth="21600" windowHeight="9330"/>
  </bookViews>
  <sheets>
    <sheet name="Pagos a Suplidores octubre" sheetId="1" r:id="rId1"/>
  </sheets>
  <externalReferences>
    <externalReference r:id="rId2"/>
  </externalReferences>
  <definedNames>
    <definedName name="_xlnm.Print_Area" localSheetId="0">'Pagos a Suplidores octubre'!$A$1:$M$43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5" i="1" l="1"/>
  <c r="K34" i="1"/>
  <c r="K33" i="1"/>
  <c r="K32" i="1"/>
  <c r="K31" i="1"/>
  <c r="K30" i="1"/>
  <c r="K29" i="1"/>
  <c r="K28" i="1"/>
  <c r="K27" i="1"/>
  <c r="K26" i="1"/>
  <c r="L25" i="1"/>
  <c r="K25" i="1"/>
  <c r="L24" i="1"/>
  <c r="K24" i="1"/>
  <c r="L23" i="1"/>
  <c r="K23" i="1"/>
  <c r="L22" i="1"/>
  <c r="K22" i="1"/>
  <c r="L21" i="1"/>
  <c r="K21" i="1"/>
  <c r="L20" i="1"/>
  <c r="K20" i="1"/>
  <c r="L19" i="1"/>
  <c r="K19" i="1"/>
  <c r="L18" i="1"/>
  <c r="K18" i="1"/>
  <c r="L17" i="1"/>
  <c r="K17" i="1"/>
  <c r="L16" i="1"/>
  <c r="K16" i="1"/>
  <c r="L15" i="1"/>
  <c r="K15" i="1"/>
  <c r="L14" i="1"/>
  <c r="K14" i="1"/>
  <c r="L13" i="1"/>
  <c r="K13" i="1"/>
  <c r="L12" i="1"/>
  <c r="K12" i="1"/>
  <c r="L11" i="1"/>
  <c r="K11" i="1"/>
  <c r="L10" i="1"/>
  <c r="K10" i="1"/>
  <c r="K9" i="1"/>
  <c r="K8" i="1"/>
  <c r="K7" i="1"/>
  <c r="K35" i="1" s="1"/>
</calcChain>
</file>

<file path=xl/comments1.xml><?xml version="1.0" encoding="utf-8"?>
<comments xmlns="http://schemas.openxmlformats.org/spreadsheetml/2006/main">
  <authors>
    <author>Autor</author>
  </authors>
  <commentList>
    <comment ref="M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Completo ,Pendiente, Trasado</t>
        </r>
      </text>
    </comment>
  </commentList>
</comments>
</file>

<file path=xl/sharedStrings.xml><?xml version="1.0" encoding="utf-8"?>
<sst xmlns="http://schemas.openxmlformats.org/spreadsheetml/2006/main" count="165" uniqueCount="124">
  <si>
    <t>CENTRO DE EDUCACION MEDICA DE AMISTAD DOMINICO - JAPONESA (CEMADOJA)</t>
  </si>
  <si>
    <t xml:space="preserve">Pagos a Proveedores </t>
  </si>
  <si>
    <t>AL  31/10/2022</t>
  </si>
  <si>
    <t xml:space="preserve">FECHA
 REGISTRO </t>
  </si>
  <si>
    <t xml:space="preserve">FECHA
 FACTURACION </t>
  </si>
  <si>
    <t xml:space="preserve">FECHA VENCIMIENTO </t>
  </si>
  <si>
    <t>ORDEN DE 
COMPRA</t>
  </si>
  <si>
    <t>PROVEEDOR</t>
  </si>
  <si>
    <t>CONCEPTO</t>
  </si>
  <si>
    <t xml:space="preserve">FACTURA No. </t>
  </si>
  <si>
    <t>No.
Libramientos</t>
  </si>
  <si>
    <t>No.
CHEQUE</t>
  </si>
  <si>
    <t>MONTO FACTURADO</t>
  </si>
  <si>
    <t>PAGADO</t>
  </si>
  <si>
    <t>PENDIENTE</t>
  </si>
  <si>
    <t>ESTADO</t>
  </si>
  <si>
    <t>CEMADOJA-UC-CD-2022-0101</t>
  </si>
  <si>
    <t>QE SUPLIDORES,SRL</t>
  </si>
  <si>
    <t xml:space="preserve">COMPRA DE 375 LIBRAS DE AZUCAR Y 200 PAQUETES DE CAFÉ </t>
  </si>
  <si>
    <t>B1500000140</t>
  </si>
  <si>
    <t>Completo</t>
  </si>
  <si>
    <t>CEMADOJA-UC-CD-2022-0070</t>
  </si>
  <si>
    <t xml:space="preserve">Rossmery Arisleida Jimenez Beltre </t>
  </si>
  <si>
    <t>COMPRA DE 332 BOTELLONES DE AGUA PARA CONSUMO DEL CENTRO</t>
  </si>
  <si>
    <t>B1500000263</t>
  </si>
  <si>
    <t>CEMADOJA-UC-CD-2022-0099</t>
  </si>
  <si>
    <t xml:space="preserve">UNIQUE REPRESENTACIONES, SRL </t>
  </si>
  <si>
    <t>SERVICIO DE REPARACION DE DIGITALIZADOR AGFA CR35X</t>
  </si>
  <si>
    <t>B1500003394</t>
  </si>
  <si>
    <t>CEMADOJA-DAF-CM-2022-0029</t>
  </si>
  <si>
    <t>AIDSA</t>
  </si>
  <si>
    <t>PAGO POR SERVICIOS  DE ESTERILIZACION  FINAL CORRESPONDIENTE  AL MES DE  SEPTIEMBRE 2022.</t>
  </si>
  <si>
    <t>B1500001335</t>
  </si>
  <si>
    <t>N/A</t>
  </si>
  <si>
    <t>AYUNTAMIENTO DISTRITO NACIONAL</t>
  </si>
  <si>
    <t>PAGO POR SERVICIOS DE RECOGEDERA DE BASURA, CORRESPONDIENTE AL MES DE OCTUBRE</t>
  </si>
  <si>
    <t>B1500036781</t>
  </si>
  <si>
    <t>CEMADOJA-DAF-CM-2022-0008</t>
  </si>
  <si>
    <t>LESSADER</t>
  </si>
  <si>
    <t xml:space="preserve">SERVICIO MANTENIMIENTO AL SISTEMA DE TURNO </t>
  </si>
  <si>
    <t>B1500000167</t>
  </si>
  <si>
    <t>CAASD</t>
  </si>
  <si>
    <t>PAGO POR SERVICIOS DE AGUA, POZO Y ALCANTARILLADO CORESPODIENTE A OCTUBRE 2022</t>
  </si>
  <si>
    <t>B1500105135</t>
  </si>
  <si>
    <t>PAGO POR SERVICIOS DE AGUA, POZO Y ALCANTARILLADO CORESPODIENTE A OCTUBRE 2023</t>
  </si>
  <si>
    <t>B1500105136</t>
  </si>
  <si>
    <t>PAGO POR SERVICIOS DE AGUA, POZO Y ALCANTARILLADO CORESPODIENTE A OCTUBRE 2024</t>
  </si>
  <si>
    <t>B1500105137</t>
  </si>
  <si>
    <t>25//10/2022</t>
  </si>
  <si>
    <t>CEMADOJA-DAF-CM-2022-0052</t>
  </si>
  <si>
    <t>FACTORIA GRAFICA PRINT FAGAPRINT, SRL</t>
  </si>
  <si>
    <t>SOBRE MANILA TOMOGRAFIA 14.5*17.5 TROQUEADO Y PEGADOS, SOBRE 11.50*13.50 BLANCO FULLCOLOR TOQUEADO Y PEGADO</t>
  </si>
  <si>
    <t>B1500000033</t>
  </si>
  <si>
    <t>JULIO ELIAS PEREZ MONTILLA</t>
  </si>
  <si>
    <t>COMPRA FOLDER SONOGRAFICO TAMAÑO 19*21 CON BOLSILLO Y SOBRE TAMAÑO 10*13 PARA DESINTOMETRIA OSEA</t>
  </si>
  <si>
    <t>B1500000066</t>
  </si>
  <si>
    <t>CEMADOJA-DAF-CM-2022-0045</t>
  </si>
  <si>
    <t>PLANET MEDICAL SERVICES SRL</t>
  </si>
  <si>
    <t>PAGO POR SERVICIO MANTENIMIENTO EQUIPO DE TOMOGRAFIA II, MARCA PHILIPS, MODELO MX-16-SILCE,SERIE 200079</t>
  </si>
  <si>
    <t>B1500000166</t>
  </si>
  <si>
    <t>CEMADOJA-DAF-CM-2022-0044</t>
  </si>
  <si>
    <t>IMPRESOS SOLUCIONES CORPARATIVAS ISC, SRL</t>
  </si>
  <si>
    <t xml:space="preserve">COMPRA DE CARTUCHOS PARA IMPRESORAS </t>
  </si>
  <si>
    <t>B1500000130</t>
  </si>
  <si>
    <t>CEMADOJA-DAF-CM-2022-0053</t>
  </si>
  <si>
    <t>COMPRA DE TRANDUCTOR CONVEXO MARCA PHILIPS MODELOS C5-2</t>
  </si>
  <si>
    <t>CEMADOJA-DAF-CM-2022-0055</t>
  </si>
  <si>
    <t>FARMACEUTICA AVANZADA SRL</t>
  </si>
  <si>
    <t xml:space="preserve">COMPRA DE VIEWGAN DE 15ML </t>
  </si>
  <si>
    <t>B1500000450</t>
  </si>
  <si>
    <t>2/112022</t>
  </si>
  <si>
    <t>ALTICE DOMINICANA</t>
  </si>
  <si>
    <t>SERVICIOS POR INTERNET ASIMETRICO 1 LP</t>
  </si>
  <si>
    <t>B1500044423</t>
  </si>
  <si>
    <t>CEMADOJA-UC-CD-2022-0096</t>
  </si>
  <si>
    <t>HYPCO GROUP, SRL</t>
  </si>
  <si>
    <t>POR COMPRA DE 2 BASE PARA TELEVISION DE LA INSTITUCION</t>
  </si>
  <si>
    <t xml:space="preserve"> B1500000162</t>
  </si>
  <si>
    <t xml:space="preserve">CEMADOJA-CCC-PEPU-2022-0001 </t>
  </si>
  <si>
    <t>PAGO POR COMPRA DE PELICULAS AGFAS DRY STAR DT PARA RAYOS X</t>
  </si>
  <si>
    <t>B1500003347</t>
  </si>
  <si>
    <t>CEMADOJA-CCC-CP-2022-0004</t>
  </si>
  <si>
    <t>POR COMPRA DE SCANLUX (IOPAMIDOL) 300/100ML Y 300/50ML</t>
  </si>
  <si>
    <t>B1500000445</t>
  </si>
  <si>
    <t>PAGO POR COMPRA DE PELICULAS AGFAS 10X12 DRY STAR DT PARA RAYOS X</t>
  </si>
  <si>
    <t>B1500003366</t>
  </si>
  <si>
    <t xml:space="preserve">CEMADOJA-UC-CD-2022-0054 </t>
  </si>
  <si>
    <t>POR REPARACION DE MUEBLES Y SILLAS EJECUTIVAS</t>
  </si>
  <si>
    <t>B1500000002</t>
  </si>
  <si>
    <t>CEMADOJA- UC-CD-2022-0070</t>
  </si>
  <si>
    <t>ROSSMERY ARISLEIDA  JIMENEZ  BELTRE</t>
  </si>
  <si>
    <t>POR COMPRA 332 BOTELLONES DE AGUA PARA CONSUMO DE LOS EMPLEADOS DE LA INSTITUCION</t>
  </si>
  <si>
    <t xml:space="preserve">CEMADOJA-UC-CD-2022-0095 </t>
  </si>
  <si>
    <t>SOWEY COMERCIAL ,E.I.R.L</t>
  </si>
  <si>
    <t>POR COMPRA DE SUMINISTRO DE COCINA Y UTILES PARA EL COMEDOR DEL CENTRO</t>
  </si>
  <si>
    <t>B1500000555</t>
  </si>
  <si>
    <t>CEMADOJA-2022-00141</t>
  </si>
  <si>
    <t>POR COMPRA DE ARCHIVO DE METAL 4 GAVETAS</t>
  </si>
  <si>
    <t>B1500000558</t>
  </si>
  <si>
    <t xml:space="preserve">CEMADOJA-DAF-CM-2022-0019 </t>
  </si>
  <si>
    <t>PILY GOURMET SRL</t>
  </si>
  <si>
    <t>POR LA COMPRA DE DESAYUNO</t>
  </si>
  <si>
    <t xml:space="preserve">B1500000415 </t>
  </si>
  <si>
    <t xml:space="preserve">CEMADOJA-DAF-CM-2022-0047 </t>
  </si>
  <si>
    <t>POR COMPRA DE SWITCH DE 48 Y 24 PUERTOS Y HEADSET CON CONEXIÓN DUAL</t>
  </si>
  <si>
    <t>B1500000578</t>
  </si>
  <si>
    <t xml:space="preserve">CEMADOJA-UC-CD-2022-0087 </t>
  </si>
  <si>
    <t>URBAN GROUP SOLUTIONS, SRL</t>
  </si>
  <si>
    <t>POR PAGO POR SERVICIOS DE CONTROL DE PLAGAS</t>
  </si>
  <si>
    <t>B1500000009</t>
  </si>
  <si>
    <t xml:space="preserve">CEMADOJA- CCC-CP-2022-0003  </t>
  </si>
  <si>
    <t>POR PAGO POR SERVICIO DE MANTENIMIENTO CORRECTIVO Y PREVENTIVO A EQUIPOS CORRESP. A SEPTIEMBRE 2022</t>
  </si>
  <si>
    <t>B1500000164</t>
  </si>
  <si>
    <t xml:space="preserve">TOTAL </t>
  </si>
  <si>
    <t>________________________</t>
  </si>
  <si>
    <t xml:space="preserve">Preparado </t>
  </si>
  <si>
    <t xml:space="preserve">Revisado </t>
  </si>
  <si>
    <t xml:space="preserve">Aprobado </t>
  </si>
  <si>
    <t>Licda. Yohanna Luciano</t>
  </si>
  <si>
    <t>Licda.Ana A. Gomez T.</t>
  </si>
  <si>
    <t>Licdo. Ramon v. Feliz o.</t>
  </si>
  <si>
    <t>Aux. Contabilidad</t>
  </si>
  <si>
    <t>Enc.  De Contabilidad</t>
  </si>
  <si>
    <t>Enc.  Adm y Financiero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</si>
</sst>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.00_);_(* \(#,##0.00\);_(* &quot;-&quot;??_);_(@_)"/>
    <numFmt numFmtId="165" formatCode="dd/mm/yyyy;@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 Light"/>
      <family val="1"/>
      <scheme val="major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8"/>
      <color rgb="FF000000"/>
      <name val="Arial"/>
      <family val="2"/>
    </font>
    <font>
      <b/>
      <sz val="12"/>
      <name val="Arial"/>
      <family val="2"/>
    </font>
    <font>
      <b/>
      <sz val="14"/>
      <color theme="1"/>
      <name val="Arial"/>
      <family val="2"/>
    </font>
    <font>
      <u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4" tint="0.39997558519241921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4" tint="0.3999755851924192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6">
    <xf numFmtId="0" fontId="0" fillId="0" borderId="0" xfId="0"/>
    <xf numFmtId="0" fontId="3" fillId="2" borderId="0" xfId="0" applyFont="1" applyFill="1" applyAlignment="1" applyProtection="1">
      <alignment horizontal="center"/>
      <protection locked="0"/>
    </xf>
    <xf numFmtId="0" fontId="5" fillId="3" borderId="2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164" fontId="5" fillId="3" borderId="8" xfId="1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/>
    </xf>
    <xf numFmtId="14" fontId="6" fillId="2" borderId="9" xfId="0" applyNumberFormat="1" applyFont="1" applyFill="1" applyBorder="1" applyAlignment="1">
      <alignment horizontal="center" vertical="center" wrapText="1"/>
    </xf>
    <xf numFmtId="14" fontId="6" fillId="2" borderId="10" xfId="0" applyNumberFormat="1" applyFont="1" applyFill="1" applyBorder="1" applyAlignment="1">
      <alignment horizontal="center" vertical="center" wrapText="1"/>
    </xf>
    <xf numFmtId="14" fontId="7" fillId="0" borderId="11" xfId="0" applyNumberFormat="1" applyFont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 wrapText="1"/>
    </xf>
    <xf numFmtId="14" fontId="6" fillId="2" borderId="13" xfId="0" applyNumberFormat="1" applyFont="1" applyFill="1" applyBorder="1" applyAlignment="1">
      <alignment horizontal="center" vertical="center" wrapText="1"/>
    </xf>
    <xf numFmtId="14" fontId="6" fillId="2" borderId="10" xfId="1" applyNumberFormat="1" applyFont="1" applyFill="1" applyBorder="1" applyAlignment="1" applyProtection="1">
      <alignment horizontal="center" wrapText="1"/>
      <protection locked="0"/>
    </xf>
    <xf numFmtId="0" fontId="6" fillId="2" borderId="10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10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10" xfId="0" applyFont="1" applyFill="1" applyBorder="1" applyAlignment="1">
      <alignment horizontal="center" vertical="center"/>
    </xf>
    <xf numFmtId="164" fontId="6" fillId="2" borderId="10" xfId="1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 applyProtection="1">
      <alignment horizontal="center" vertical="center" wrapText="1"/>
      <protection locked="0"/>
    </xf>
    <xf numFmtId="0" fontId="8" fillId="2" borderId="10" xfId="0" applyFont="1" applyFill="1" applyBorder="1" applyAlignment="1" applyProtection="1">
      <alignment horizontal="center" vertical="center" wrapText="1"/>
      <protection locked="0"/>
    </xf>
    <xf numFmtId="0" fontId="0" fillId="2" borderId="0" xfId="0" applyFill="1"/>
    <xf numFmtId="14" fontId="6" fillId="2" borderId="11" xfId="0" applyNumberFormat="1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14" fontId="6" fillId="2" borderId="15" xfId="0" applyNumberFormat="1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/>
    </xf>
    <xf numFmtId="164" fontId="6" fillId="2" borderId="16" xfId="1" applyFont="1" applyFill="1" applyBorder="1" applyAlignment="1" applyProtection="1">
      <alignment horizontal="center" vertical="center" wrapText="1"/>
      <protection locked="0"/>
    </xf>
    <xf numFmtId="0" fontId="6" fillId="2" borderId="16" xfId="0" applyFont="1" applyFill="1" applyBorder="1" applyAlignment="1" applyProtection="1">
      <alignment horizontal="center" vertical="center" wrapText="1"/>
      <protection locked="0"/>
    </xf>
    <xf numFmtId="0" fontId="8" fillId="2" borderId="16" xfId="0" applyFont="1" applyFill="1" applyBorder="1" applyAlignment="1" applyProtection="1">
      <alignment horizontal="center" vertical="center" wrapText="1"/>
      <protection locked="0"/>
    </xf>
    <xf numFmtId="0" fontId="6" fillId="2" borderId="10" xfId="0" applyFont="1" applyFill="1" applyBorder="1" applyAlignment="1">
      <alignment vertical="center" wrapText="1"/>
    </xf>
    <xf numFmtId="0" fontId="6" fillId="2" borderId="10" xfId="1" applyNumberFormat="1" applyFont="1" applyFill="1" applyBorder="1" applyAlignment="1" applyProtection="1">
      <alignment horizontal="center" vertical="center"/>
      <protection locked="0"/>
    </xf>
    <xf numFmtId="14" fontId="7" fillId="2" borderId="14" xfId="0" applyNumberFormat="1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4" fontId="6" fillId="2" borderId="11" xfId="0" applyNumberFormat="1" applyFont="1" applyFill="1" applyBorder="1" applyAlignment="1" applyProtection="1">
      <alignment horizontal="center" vertical="center" wrapText="1"/>
      <protection locked="0"/>
    </xf>
    <xf numFmtId="14" fontId="6" fillId="2" borderId="10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10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14" fontId="7" fillId="0" borderId="10" xfId="0" applyNumberFormat="1" applyFont="1" applyBorder="1" applyAlignment="1">
      <alignment horizontal="center" vertical="center"/>
    </xf>
    <xf numFmtId="0" fontId="10" fillId="0" borderId="10" xfId="0" applyFont="1" applyBorder="1" applyAlignment="1">
      <alignment wrapText="1"/>
    </xf>
    <xf numFmtId="0" fontId="7" fillId="0" borderId="10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/>
    </xf>
    <xf numFmtId="0" fontId="7" fillId="0" borderId="0" xfId="0" applyFont="1" applyAlignment="1">
      <alignment horizontal="center" wrapText="1"/>
    </xf>
    <xf numFmtId="0" fontId="10" fillId="0" borderId="0" xfId="0" applyFont="1" applyAlignment="1">
      <alignment horizontal="center" vertical="center"/>
    </xf>
    <xf numFmtId="14" fontId="6" fillId="2" borderId="10" xfId="0" applyNumberFormat="1" applyFont="1" applyFill="1" applyBorder="1" applyAlignment="1" applyProtection="1">
      <alignment horizontal="center" vertical="center" wrapText="1"/>
      <protection locked="0"/>
    </xf>
    <xf numFmtId="164" fontId="6" fillId="2" borderId="10" xfId="1" applyFont="1" applyFill="1" applyBorder="1" applyAlignment="1" applyProtection="1">
      <alignment vertical="center" wrapText="1"/>
      <protection locked="0"/>
    </xf>
    <xf numFmtId="0" fontId="7" fillId="0" borderId="10" xfId="0" applyFont="1" applyBorder="1" applyAlignment="1">
      <alignment horizont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164" fontId="6" fillId="2" borderId="16" xfId="1" applyFont="1" applyFill="1" applyBorder="1" applyAlignment="1" applyProtection="1">
      <alignment vertical="center" wrapText="1"/>
      <protection locked="0"/>
    </xf>
    <xf numFmtId="0" fontId="7" fillId="0" borderId="10" xfId="0" applyFont="1" applyBorder="1" applyAlignment="1">
      <alignment vertical="center" wrapText="1"/>
    </xf>
    <xf numFmtId="0" fontId="11" fillId="0" borderId="10" xfId="0" applyFont="1" applyBorder="1" applyAlignment="1">
      <alignment horizontal="center" vertical="center" wrapText="1"/>
    </xf>
    <xf numFmtId="0" fontId="12" fillId="3" borderId="10" xfId="0" applyFont="1" applyFill="1" applyBorder="1" applyAlignment="1" applyProtection="1">
      <alignment horizontal="center"/>
      <protection locked="0"/>
    </xf>
    <xf numFmtId="164" fontId="12" fillId="3" borderId="10" xfId="1" applyFont="1" applyFill="1" applyBorder="1" applyAlignment="1" applyProtection="1">
      <protection locked="0"/>
    </xf>
    <xf numFmtId="164" fontId="13" fillId="3" borderId="10" xfId="1" applyFont="1" applyFill="1" applyBorder="1" applyProtection="1">
      <protection locked="0"/>
    </xf>
    <xf numFmtId="0" fontId="0" fillId="3" borderId="10" xfId="0" applyFill="1" applyBorder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2" fillId="0" borderId="0" xfId="0" applyFont="1"/>
    <xf numFmtId="0" fontId="0" fillId="2" borderId="0" xfId="0" applyFill="1" applyAlignment="1">
      <alignment wrapText="1"/>
    </xf>
    <xf numFmtId="165" fontId="6" fillId="2" borderId="0" xfId="0" applyNumberFormat="1" applyFont="1" applyFill="1" applyAlignment="1" applyProtection="1">
      <alignment horizontal="center" vertical="center" wrapText="1"/>
      <protection locked="0"/>
    </xf>
    <xf numFmtId="0" fontId="6" fillId="2" borderId="0" xfId="0" applyFont="1" applyFill="1" applyAlignment="1" applyProtection="1">
      <alignment horizontal="center" vertical="center" wrapText="1"/>
      <protection locked="0"/>
    </xf>
    <xf numFmtId="0" fontId="6" fillId="2" borderId="0" xfId="0" applyFont="1" applyFill="1" applyAlignment="1" applyProtection="1">
      <alignment vertical="center" wrapText="1"/>
      <protection locked="0"/>
    </xf>
    <xf numFmtId="164" fontId="6" fillId="2" borderId="0" xfId="1" applyFont="1" applyFill="1" applyBorder="1" applyAlignment="1" applyProtection="1">
      <alignment vertical="center" wrapText="1"/>
      <protection locked="0"/>
    </xf>
    <xf numFmtId="0" fontId="8" fillId="2" borderId="0" xfId="0" applyFont="1" applyFill="1" applyAlignment="1" applyProtection="1">
      <alignment horizontal="center" vertical="center" wrapText="1"/>
      <protection locked="0"/>
    </xf>
    <xf numFmtId="0" fontId="0" fillId="0" borderId="18" xfId="0" applyBorder="1"/>
    <xf numFmtId="0" fontId="3" fillId="2" borderId="0" xfId="0" applyFont="1" applyFill="1" applyAlignment="1" applyProtection="1">
      <alignment horizontal="center"/>
      <protection locked="0"/>
    </xf>
    <xf numFmtId="0" fontId="15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" fillId="2" borderId="1" xfId="0" applyFont="1" applyFill="1" applyBorder="1" applyAlignment="1" applyProtection="1">
      <alignment horizontal="center"/>
      <protection locked="0"/>
    </xf>
    <xf numFmtId="0" fontId="14" fillId="0" borderId="0" xfId="0" applyFont="1" applyAlignment="1">
      <alignment horizontal="center"/>
    </xf>
    <xf numFmtId="0" fontId="0" fillId="0" borderId="17" xfId="0" applyBorder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171450</xdr:colOff>
          <xdr:row>1</xdr:row>
          <xdr:rowOff>76200</xdr:rowOff>
        </xdr:from>
        <xdr:to>
          <xdr:col>1</xdr:col>
          <xdr:colOff>400050</xdr:colOff>
          <xdr:row>4</xdr:row>
          <xdr:rowOff>104775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solidFill>
                <a:srgbClr val="FFFFCC"/>
              </a:solidFill>
              <a:miter lim="800000"/>
              <a:headEnd/>
              <a:tailEnd/>
            </a:ln>
            <a:effectLst/>
            <a:extLst>
              <a:ext uri="{909E8E84-426E-40DD-AFC4-6F175D3DCCD1}">
                <a14:hiddenFill>
                  <a:solidFill>
                    <a:srgbClr val="FFFFCC"/>
                  </a:solidFill>
                </a14:hiddenFill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xdr:oneCellAnchor>
    <xdr:from>
      <xdr:col>10</xdr:col>
      <xdr:colOff>1285875</xdr:colOff>
      <xdr:row>1</xdr:row>
      <xdr:rowOff>133350</xdr:rowOff>
    </xdr:from>
    <xdr:ext cx="1355877" cy="723900"/>
    <xdr:pic>
      <xdr:nvPicPr>
        <xdr:cNvPr id="3" name="Picture 6" descr="Resultado de imagen para IMAGEN SERVICIO NACIONAL DE SALUD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020675" y="133350"/>
          <a:ext cx="1355877" cy="723900"/>
        </a:xfrm>
        <a:prstGeom prst="rect">
          <a:avLst/>
        </a:prstGeom>
        <a:noFill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extcloud\Aristina\4%20Cuentas%20Por%20Pagar\Pagos%20Suplidores%20mes%20de%20octubre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OS A SUPLIDORES ENERO."/>
      <sheetName val="PAGOS A SUPLIDORES FEBRERO"/>
      <sheetName val="PAGOS A SUPLIDORES MARZO"/>
      <sheetName val="CUENTA OPERATIVA MARZO 2022"/>
      <sheetName val="PAGOS A SUPLIDORES ABRIL"/>
      <sheetName val="CUENTA OPERATIVA ABRIL 2022"/>
      <sheetName val="PAGOS A SUPLIDORES MAYO"/>
      <sheetName val="CUENTA OPERATIVA MAYO 2022"/>
      <sheetName val="PAGOS A SUPLIDORES JUNIO"/>
      <sheetName val="CUENTA OPERATIVA JUNIO 2022"/>
      <sheetName val="PAGOS A SUPLIDORES JULIO"/>
      <sheetName val="PAGOS A SUPLIDORES AGOSTO"/>
      <sheetName val="Pagos a Suplidores Septiembre"/>
      <sheetName val="Pagos a Suplidores octubre"/>
      <sheetName val="pago a Suplidores Noviembre  "/>
      <sheetName val="Pagos Suplidores mes de octubre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665"/>
  <sheetViews>
    <sheetView tabSelected="1" topLeftCell="A2" workbookViewId="0">
      <selection activeCell="K8" sqref="K8"/>
    </sheetView>
  </sheetViews>
  <sheetFormatPr baseColWidth="10" defaultColWidth="9.140625" defaultRowHeight="15" x14ac:dyDescent="0.25"/>
  <cols>
    <col min="1" max="1" width="11.140625" customWidth="1"/>
    <col min="2" max="2" width="13.7109375" style="59" bestFit="1" customWidth="1"/>
    <col min="3" max="3" width="14.85546875" customWidth="1"/>
    <col min="4" max="4" width="21.28515625" customWidth="1"/>
    <col min="5" max="5" width="28.28515625" customWidth="1"/>
    <col min="6" max="6" width="21.7109375" style="68" customWidth="1"/>
    <col min="7" max="7" width="14.28515625" customWidth="1"/>
    <col min="8" max="8" width="15.28515625" customWidth="1"/>
    <col min="9" max="9" width="11.42578125" customWidth="1"/>
    <col min="10" max="10" width="24" customWidth="1"/>
    <col min="11" max="11" width="21.140625" customWidth="1"/>
    <col min="12" max="12" width="11.5703125" customWidth="1"/>
    <col min="14" max="14" width="10.5703125" bestFit="1" customWidth="1"/>
  </cols>
  <sheetData>
    <row r="1" spans="1:13" ht="18.75" hidden="1" customHeight="1" x14ac:dyDescent="0.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3" ht="18.75" customHeigh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</row>
    <row r="3" spans="1:13" ht="18.75" customHeight="1" x14ac:dyDescent="0.3">
      <c r="A3" s="69" t="s">
        <v>0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</row>
    <row r="4" spans="1:13" ht="20.25" customHeight="1" x14ac:dyDescent="0.3">
      <c r="A4" s="69" t="s">
        <v>1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</row>
    <row r="5" spans="1:13" ht="14.25" customHeight="1" thickBot="1" x14ac:dyDescent="0.3">
      <c r="A5" s="73" t="s">
        <v>2</v>
      </c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</row>
    <row r="6" spans="1:13" ht="28.5" customHeight="1" thickBot="1" x14ac:dyDescent="0.3">
      <c r="A6" s="2" t="s">
        <v>3</v>
      </c>
      <c r="B6" s="3" t="s">
        <v>4</v>
      </c>
      <c r="C6" s="4" t="s">
        <v>5</v>
      </c>
      <c r="D6" s="5" t="s">
        <v>6</v>
      </c>
      <c r="E6" s="6" t="s">
        <v>7</v>
      </c>
      <c r="F6" s="7" t="s">
        <v>8</v>
      </c>
      <c r="G6" s="8" t="s">
        <v>9</v>
      </c>
      <c r="H6" s="8" t="s">
        <v>10</v>
      </c>
      <c r="I6" s="8" t="s">
        <v>11</v>
      </c>
      <c r="J6" s="9" t="s">
        <v>12</v>
      </c>
      <c r="K6" s="8" t="s">
        <v>13</v>
      </c>
      <c r="L6" s="8" t="s">
        <v>14</v>
      </c>
      <c r="M6" s="10" t="s">
        <v>15</v>
      </c>
    </row>
    <row r="7" spans="1:13" s="23" customFormat="1" ht="51.75" customHeight="1" x14ac:dyDescent="0.25">
      <c r="A7" s="11">
        <v>44840</v>
      </c>
      <c r="B7" s="12">
        <v>44838</v>
      </c>
      <c r="C7" s="13">
        <v>44869</v>
      </c>
      <c r="D7" s="14" t="s">
        <v>16</v>
      </c>
      <c r="E7" s="15" t="s">
        <v>17</v>
      </c>
      <c r="F7" s="16" t="s">
        <v>18</v>
      </c>
      <c r="G7" s="17" t="s">
        <v>19</v>
      </c>
      <c r="H7" s="18">
        <v>1356</v>
      </c>
      <c r="I7" s="19"/>
      <c r="J7" s="20">
        <v>94685</v>
      </c>
      <c r="K7" s="20">
        <f>J7</f>
        <v>94685</v>
      </c>
      <c r="L7" s="21">
        <v>0</v>
      </c>
      <c r="M7" s="22" t="s">
        <v>20</v>
      </c>
    </row>
    <row r="8" spans="1:13" s="23" customFormat="1" ht="45" customHeight="1" x14ac:dyDescent="0.25">
      <c r="A8" s="11">
        <v>44840</v>
      </c>
      <c r="B8" s="12">
        <v>44837</v>
      </c>
      <c r="C8" s="13">
        <v>44868</v>
      </c>
      <c r="D8" s="14" t="s">
        <v>21</v>
      </c>
      <c r="E8" s="24" t="s">
        <v>22</v>
      </c>
      <c r="F8" s="25" t="s">
        <v>23</v>
      </c>
      <c r="G8" s="17" t="s">
        <v>24</v>
      </c>
      <c r="H8" s="18">
        <v>1369</v>
      </c>
      <c r="I8" s="19"/>
      <c r="J8" s="20">
        <v>18260</v>
      </c>
      <c r="K8" s="20">
        <f t="shared" ref="K8:K34" si="0">J8</f>
        <v>18260</v>
      </c>
      <c r="L8" s="21">
        <v>0</v>
      </c>
      <c r="M8" s="22" t="s">
        <v>20</v>
      </c>
    </row>
    <row r="9" spans="1:13" s="23" customFormat="1" ht="48.75" customHeight="1" x14ac:dyDescent="0.25">
      <c r="A9" s="11">
        <v>44858</v>
      </c>
      <c r="B9" s="12">
        <v>44855</v>
      </c>
      <c r="C9" s="13">
        <v>44885</v>
      </c>
      <c r="D9" s="14" t="s">
        <v>25</v>
      </c>
      <c r="E9" s="26" t="s">
        <v>26</v>
      </c>
      <c r="F9" s="27" t="s">
        <v>27</v>
      </c>
      <c r="G9" s="17" t="s">
        <v>28</v>
      </c>
      <c r="H9" s="17">
        <v>1379</v>
      </c>
      <c r="I9" s="28"/>
      <c r="J9" s="29">
        <v>142426</v>
      </c>
      <c r="K9" s="20">
        <f t="shared" si="0"/>
        <v>142426</v>
      </c>
      <c r="L9" s="30">
        <v>0</v>
      </c>
      <c r="M9" s="31" t="s">
        <v>20</v>
      </c>
    </row>
    <row r="10" spans="1:13" s="23" customFormat="1" ht="47.25" customHeight="1" x14ac:dyDescent="0.25">
      <c r="A10" s="11">
        <v>44852</v>
      </c>
      <c r="B10" s="12">
        <v>44845</v>
      </c>
      <c r="C10" s="13">
        <v>44875</v>
      </c>
      <c r="D10" s="14" t="s">
        <v>29</v>
      </c>
      <c r="E10" s="26" t="s">
        <v>30</v>
      </c>
      <c r="F10" s="32" t="s">
        <v>31</v>
      </c>
      <c r="G10" s="20" t="s">
        <v>32</v>
      </c>
      <c r="H10" s="17">
        <v>1383</v>
      </c>
      <c r="I10" s="33"/>
      <c r="J10" s="29">
        <v>35000</v>
      </c>
      <c r="K10" s="20">
        <f t="shared" si="0"/>
        <v>35000</v>
      </c>
      <c r="L10" s="21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0" s="22" t="s">
        <v>20</v>
      </c>
    </row>
    <row r="11" spans="1:13" s="23" customFormat="1" ht="45" customHeight="1" x14ac:dyDescent="0.25">
      <c r="A11" s="34">
        <v>44859</v>
      </c>
      <c r="B11" s="34">
        <v>44837</v>
      </c>
      <c r="C11" s="34">
        <v>44858</v>
      </c>
      <c r="D11" s="35" t="s">
        <v>33</v>
      </c>
      <c r="E11" s="36" t="s">
        <v>34</v>
      </c>
      <c r="F11" s="16" t="s">
        <v>35</v>
      </c>
      <c r="G11" s="17" t="s">
        <v>36</v>
      </c>
      <c r="H11" s="17">
        <v>1385</v>
      </c>
      <c r="I11" s="33"/>
      <c r="J11" s="20">
        <v>2592</v>
      </c>
      <c r="K11" s="20">
        <f t="shared" si="0"/>
        <v>2592</v>
      </c>
      <c r="L11" s="21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1" s="22" t="s">
        <v>20</v>
      </c>
    </row>
    <row r="12" spans="1:13" s="23" customFormat="1" ht="48.75" customHeight="1" x14ac:dyDescent="0.25">
      <c r="A12" s="34">
        <v>44847</v>
      </c>
      <c r="B12" s="34">
        <v>44847</v>
      </c>
      <c r="C12" s="34">
        <v>44878</v>
      </c>
      <c r="D12" s="14" t="s">
        <v>37</v>
      </c>
      <c r="E12" s="36" t="s">
        <v>38</v>
      </c>
      <c r="F12" s="37" t="s">
        <v>39</v>
      </c>
      <c r="G12" s="20" t="s">
        <v>40</v>
      </c>
      <c r="H12" s="17">
        <v>1388</v>
      </c>
      <c r="I12" s="33"/>
      <c r="J12" s="20">
        <v>157856.85999999999</v>
      </c>
      <c r="K12" s="20">
        <f t="shared" si="0"/>
        <v>157856.85999999999</v>
      </c>
      <c r="L12" s="21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2" s="22" t="s">
        <v>20</v>
      </c>
    </row>
    <row r="13" spans="1:13" s="23" customFormat="1" ht="72" customHeight="1" x14ac:dyDescent="0.25">
      <c r="A13" s="11">
        <v>44860</v>
      </c>
      <c r="B13" s="12">
        <v>44835</v>
      </c>
      <c r="C13" s="13">
        <v>44857</v>
      </c>
      <c r="D13" s="38" t="s">
        <v>33</v>
      </c>
      <c r="E13" s="36" t="s">
        <v>41</v>
      </c>
      <c r="F13" s="16" t="s">
        <v>42</v>
      </c>
      <c r="G13" s="20" t="s">
        <v>43</v>
      </c>
      <c r="H13" s="17">
        <v>1390</v>
      </c>
      <c r="I13" s="33"/>
      <c r="J13" s="20">
        <v>2340</v>
      </c>
      <c r="K13" s="20">
        <f t="shared" si="0"/>
        <v>2340</v>
      </c>
      <c r="L13" s="21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3" s="22" t="s">
        <v>20</v>
      </c>
    </row>
    <row r="14" spans="1:13" s="23" customFormat="1" ht="58.5" customHeight="1" x14ac:dyDescent="0.25">
      <c r="A14" s="11">
        <v>44860</v>
      </c>
      <c r="B14" s="12">
        <v>44835</v>
      </c>
      <c r="C14" s="13">
        <v>44857</v>
      </c>
      <c r="D14" s="38" t="s">
        <v>33</v>
      </c>
      <c r="E14" s="36" t="s">
        <v>41</v>
      </c>
      <c r="F14" s="16" t="s">
        <v>44</v>
      </c>
      <c r="G14" s="20" t="s">
        <v>45</v>
      </c>
      <c r="H14" s="17">
        <v>1390</v>
      </c>
      <c r="I14" s="33"/>
      <c r="J14" s="20">
        <v>780</v>
      </c>
      <c r="K14" s="20">
        <f t="shared" si="0"/>
        <v>780</v>
      </c>
      <c r="L14" s="21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4" s="22" t="s">
        <v>20</v>
      </c>
    </row>
    <row r="15" spans="1:13" s="23" customFormat="1" ht="61.5" customHeight="1" x14ac:dyDescent="0.25">
      <c r="A15" s="11">
        <v>44860</v>
      </c>
      <c r="B15" s="12">
        <v>44835</v>
      </c>
      <c r="C15" s="13">
        <v>44857</v>
      </c>
      <c r="D15" s="38" t="s">
        <v>33</v>
      </c>
      <c r="E15" s="36" t="s">
        <v>41</v>
      </c>
      <c r="F15" s="16" t="s">
        <v>46</v>
      </c>
      <c r="G15" s="20" t="s">
        <v>47</v>
      </c>
      <c r="H15" s="17">
        <v>1390</v>
      </c>
      <c r="I15" s="33"/>
      <c r="J15" s="20">
        <v>780</v>
      </c>
      <c r="K15" s="20">
        <f t="shared" si="0"/>
        <v>780</v>
      </c>
      <c r="L15" s="21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5" s="22" t="s">
        <v>20</v>
      </c>
    </row>
    <row r="16" spans="1:13" s="23" customFormat="1" ht="87.75" customHeight="1" x14ac:dyDescent="0.25">
      <c r="A16" s="11" t="s">
        <v>48</v>
      </c>
      <c r="B16" s="11">
        <v>44859</v>
      </c>
      <c r="C16" s="11">
        <v>44890</v>
      </c>
      <c r="D16" s="14" t="s">
        <v>49</v>
      </c>
      <c r="E16" s="37" t="s">
        <v>50</v>
      </c>
      <c r="F16" s="39" t="s">
        <v>51</v>
      </c>
      <c r="G16" s="20" t="s">
        <v>52</v>
      </c>
      <c r="H16" s="17">
        <v>1396</v>
      </c>
      <c r="I16" s="33"/>
      <c r="J16" s="20">
        <v>695114.4</v>
      </c>
      <c r="K16" s="20">
        <f t="shared" si="0"/>
        <v>695114.4</v>
      </c>
      <c r="L16" s="21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6" s="22" t="s">
        <v>20</v>
      </c>
    </row>
    <row r="17" spans="1:13" s="23" customFormat="1" ht="74.25" customHeight="1" x14ac:dyDescent="0.25">
      <c r="A17" s="11" t="s">
        <v>48</v>
      </c>
      <c r="B17" s="11">
        <v>44859</v>
      </c>
      <c r="C17" s="11">
        <v>44890</v>
      </c>
      <c r="D17" s="14" t="s">
        <v>49</v>
      </c>
      <c r="E17" s="36" t="s">
        <v>53</v>
      </c>
      <c r="F17" s="40" t="s">
        <v>54</v>
      </c>
      <c r="G17" s="20" t="s">
        <v>55</v>
      </c>
      <c r="H17" s="17">
        <v>1392</v>
      </c>
      <c r="I17" s="33"/>
      <c r="J17" s="20">
        <v>454890</v>
      </c>
      <c r="K17" s="20">
        <f t="shared" si="0"/>
        <v>454890</v>
      </c>
      <c r="L17" s="21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7" s="22" t="s">
        <v>20</v>
      </c>
    </row>
    <row r="18" spans="1:13" s="23" customFormat="1" ht="66" customHeight="1" x14ac:dyDescent="0.25">
      <c r="A18" s="34">
        <v>44852</v>
      </c>
      <c r="B18" s="34">
        <v>44852</v>
      </c>
      <c r="C18" s="34">
        <v>44882</v>
      </c>
      <c r="D18" s="14" t="s">
        <v>56</v>
      </c>
      <c r="E18" s="36" t="s">
        <v>57</v>
      </c>
      <c r="F18" s="16" t="s">
        <v>58</v>
      </c>
      <c r="G18" s="20" t="s">
        <v>59</v>
      </c>
      <c r="H18" s="17">
        <v>1398</v>
      </c>
      <c r="I18" s="33"/>
      <c r="J18" s="20">
        <v>785905.96</v>
      </c>
      <c r="K18" s="20">
        <f t="shared" si="0"/>
        <v>785905.96</v>
      </c>
      <c r="L18" s="21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8" s="22" t="s">
        <v>20</v>
      </c>
    </row>
    <row r="19" spans="1:13" s="23" customFormat="1" ht="56.25" customHeight="1" x14ac:dyDescent="0.25">
      <c r="A19" s="34">
        <v>44860</v>
      </c>
      <c r="B19" s="34">
        <v>44858</v>
      </c>
      <c r="C19" s="34">
        <v>44889</v>
      </c>
      <c r="D19" s="14" t="s">
        <v>60</v>
      </c>
      <c r="E19" s="36" t="s">
        <v>61</v>
      </c>
      <c r="F19" s="37" t="s">
        <v>62</v>
      </c>
      <c r="G19" s="20" t="s">
        <v>63</v>
      </c>
      <c r="H19" s="17">
        <v>1402</v>
      </c>
      <c r="I19" s="33"/>
      <c r="J19" s="20">
        <v>824843.6</v>
      </c>
      <c r="K19" s="20">
        <f t="shared" si="0"/>
        <v>824843.6</v>
      </c>
      <c r="L19" s="21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19" s="22" t="s">
        <v>20</v>
      </c>
    </row>
    <row r="20" spans="1:13" s="23" customFormat="1" ht="63" customHeight="1" x14ac:dyDescent="0.25">
      <c r="A20" s="34">
        <v>44860</v>
      </c>
      <c r="B20" s="34">
        <v>44860</v>
      </c>
      <c r="C20" s="34">
        <v>44891</v>
      </c>
      <c r="D20" s="14" t="s">
        <v>64</v>
      </c>
      <c r="E20" s="36" t="s">
        <v>57</v>
      </c>
      <c r="F20" s="37" t="s">
        <v>65</v>
      </c>
      <c r="G20" s="20" t="s">
        <v>40</v>
      </c>
      <c r="H20" s="17">
        <v>1404</v>
      </c>
      <c r="I20" s="33"/>
      <c r="J20" s="20">
        <v>295760.98</v>
      </c>
      <c r="K20" s="20">
        <f t="shared" si="0"/>
        <v>295760.98</v>
      </c>
      <c r="L20" s="21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0" s="22" t="s">
        <v>20</v>
      </c>
    </row>
    <row r="21" spans="1:13" s="23" customFormat="1" ht="50.25" customHeight="1" x14ac:dyDescent="0.25">
      <c r="A21" s="34">
        <v>44859</v>
      </c>
      <c r="B21" s="34">
        <v>44858</v>
      </c>
      <c r="C21" s="34">
        <v>44883</v>
      </c>
      <c r="D21" s="14" t="s">
        <v>66</v>
      </c>
      <c r="E21" s="36" t="s">
        <v>67</v>
      </c>
      <c r="F21" s="37" t="s">
        <v>68</v>
      </c>
      <c r="G21" s="20" t="s">
        <v>69</v>
      </c>
      <c r="H21" s="17">
        <v>1408</v>
      </c>
      <c r="I21" s="33"/>
      <c r="J21" s="20">
        <v>765000</v>
      </c>
      <c r="K21" s="20">
        <f t="shared" si="0"/>
        <v>765000</v>
      </c>
      <c r="L21" s="21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1" s="22" t="s">
        <v>20</v>
      </c>
    </row>
    <row r="22" spans="1:13" s="23" customFormat="1" ht="54.75" customHeight="1" x14ac:dyDescent="0.25">
      <c r="A22" s="41" t="s">
        <v>70</v>
      </c>
      <c r="B22" s="34">
        <v>44812</v>
      </c>
      <c r="C22" s="34">
        <v>44868</v>
      </c>
      <c r="D22" s="42"/>
      <c r="E22" s="36" t="s">
        <v>71</v>
      </c>
      <c r="F22" s="43" t="s">
        <v>72</v>
      </c>
      <c r="G22" s="44" t="s">
        <v>73</v>
      </c>
      <c r="H22" s="17">
        <v>1323</v>
      </c>
      <c r="I22" s="33"/>
      <c r="J22" s="20">
        <v>31086.87</v>
      </c>
      <c r="K22" s="20">
        <f t="shared" si="0"/>
        <v>31086.87</v>
      </c>
      <c r="L22" s="21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2" s="22" t="s">
        <v>20</v>
      </c>
    </row>
    <row r="23" spans="1:13" s="23" customFormat="1" ht="50.25" customHeight="1" x14ac:dyDescent="0.25">
      <c r="A23" s="34">
        <v>44867</v>
      </c>
      <c r="B23" s="34">
        <v>44853</v>
      </c>
      <c r="C23" s="34">
        <v>44884</v>
      </c>
      <c r="D23" s="43" t="s">
        <v>74</v>
      </c>
      <c r="E23" s="36" t="s">
        <v>75</v>
      </c>
      <c r="F23" s="45" t="s">
        <v>76</v>
      </c>
      <c r="G23" s="44" t="s">
        <v>77</v>
      </c>
      <c r="H23" s="17">
        <v>1327</v>
      </c>
      <c r="I23" s="33"/>
      <c r="J23" s="20">
        <v>9978.66</v>
      </c>
      <c r="K23" s="20">
        <f t="shared" si="0"/>
        <v>9978.66</v>
      </c>
      <c r="L23" s="21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3" s="22" t="s">
        <v>20</v>
      </c>
    </row>
    <row r="24" spans="1:13" s="23" customFormat="1" ht="69" customHeight="1" x14ac:dyDescent="0.25">
      <c r="A24" s="34">
        <v>44867</v>
      </c>
      <c r="B24" s="34">
        <v>44853</v>
      </c>
      <c r="C24" s="34">
        <v>44884</v>
      </c>
      <c r="D24" s="43" t="s">
        <v>78</v>
      </c>
      <c r="E24" s="36" t="s">
        <v>26</v>
      </c>
      <c r="F24" s="43" t="s">
        <v>79</v>
      </c>
      <c r="G24" s="46" t="s">
        <v>80</v>
      </c>
      <c r="H24" s="17">
        <v>1330</v>
      </c>
      <c r="I24" s="33"/>
      <c r="J24" s="20">
        <v>1652000</v>
      </c>
      <c r="K24" s="20">
        <f t="shared" si="0"/>
        <v>1652000</v>
      </c>
      <c r="L24" s="21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4" s="22" t="s">
        <v>20</v>
      </c>
    </row>
    <row r="25" spans="1:13" s="23" customFormat="1" ht="46.5" customHeight="1" x14ac:dyDescent="0.25">
      <c r="A25" s="34">
        <v>44867</v>
      </c>
      <c r="B25" s="34">
        <v>44853</v>
      </c>
      <c r="C25" s="34">
        <v>44884</v>
      </c>
      <c r="D25" s="45" t="s">
        <v>81</v>
      </c>
      <c r="E25" s="47" t="s">
        <v>67</v>
      </c>
      <c r="F25" s="42" t="s">
        <v>82</v>
      </c>
      <c r="G25" s="43" t="s">
        <v>83</v>
      </c>
      <c r="H25" s="19">
        <v>1334</v>
      </c>
      <c r="I25" s="19"/>
      <c r="J25" s="48">
        <v>1565000</v>
      </c>
      <c r="K25" s="20">
        <f t="shared" si="0"/>
        <v>1565000</v>
      </c>
      <c r="L25" s="21">
        <f>[1]!Tabla433414957778193971051131211291371491611731811892012092172212292402472602702772903003043113213443313483553713783883984144244354514676836876916956997037077117157197237277317357397437477517557597637677717751747142023262023293235384145485154605763666189[MONTO FACTURADO]-[1]!Tabla433414957778193971051131211291371491611731811892012092172212292402472602702772903003043113213443313483553713783883984144244354514676836876916956997037077117157197237277317357397437477517557597637677717751747142023262023293235384145485154605763666189[PAGADO]</f>
        <v>0</v>
      </c>
      <c r="M25" s="22" t="s">
        <v>20</v>
      </c>
    </row>
    <row r="26" spans="1:13" s="23" customFormat="1" ht="53.25" customHeight="1" x14ac:dyDescent="0.25">
      <c r="A26" s="34">
        <v>44867</v>
      </c>
      <c r="B26" s="34">
        <v>44853</v>
      </c>
      <c r="C26" s="34">
        <v>44884</v>
      </c>
      <c r="D26" s="38" t="s">
        <v>78</v>
      </c>
      <c r="E26" s="36" t="s">
        <v>26</v>
      </c>
      <c r="F26" s="45" t="s">
        <v>84</v>
      </c>
      <c r="G26" s="44" t="s">
        <v>85</v>
      </c>
      <c r="H26" s="19">
        <v>1337</v>
      </c>
      <c r="I26" s="19"/>
      <c r="J26" s="48">
        <v>976001.6</v>
      </c>
      <c r="K26" s="20">
        <f t="shared" si="0"/>
        <v>976001.6</v>
      </c>
      <c r="L26" s="21">
        <v>0</v>
      </c>
      <c r="M26" s="22" t="s">
        <v>20</v>
      </c>
    </row>
    <row r="27" spans="1:13" s="23" customFormat="1" ht="54" customHeight="1" x14ac:dyDescent="0.25">
      <c r="A27" s="34">
        <v>44868</v>
      </c>
      <c r="B27" s="34">
        <v>44858</v>
      </c>
      <c r="C27" s="34">
        <v>44889</v>
      </c>
      <c r="D27" s="45" t="s">
        <v>86</v>
      </c>
      <c r="E27" s="47" t="s">
        <v>53</v>
      </c>
      <c r="F27" s="49" t="s">
        <v>87</v>
      </c>
      <c r="G27" s="50" t="s">
        <v>88</v>
      </c>
      <c r="H27" s="19">
        <v>1366</v>
      </c>
      <c r="I27" s="19"/>
      <c r="J27" s="48">
        <v>97940</v>
      </c>
      <c r="K27" s="20">
        <f t="shared" si="0"/>
        <v>97940</v>
      </c>
      <c r="L27" s="21">
        <v>0</v>
      </c>
      <c r="M27" s="22" t="s">
        <v>20</v>
      </c>
    </row>
    <row r="28" spans="1:13" s="23" customFormat="1" ht="61.5" customHeight="1" x14ac:dyDescent="0.25">
      <c r="A28" s="34">
        <v>44868</v>
      </c>
      <c r="B28" s="34">
        <v>44858</v>
      </c>
      <c r="C28" s="34">
        <v>44889</v>
      </c>
      <c r="D28" s="43" t="s">
        <v>89</v>
      </c>
      <c r="E28" s="36" t="s">
        <v>90</v>
      </c>
      <c r="F28" s="49" t="s">
        <v>91</v>
      </c>
      <c r="G28" s="43" t="s">
        <v>24</v>
      </c>
      <c r="H28" s="19">
        <v>1369</v>
      </c>
      <c r="I28" s="19"/>
      <c r="J28" s="48">
        <v>18260</v>
      </c>
      <c r="K28" s="20">
        <f t="shared" si="0"/>
        <v>18260</v>
      </c>
      <c r="L28" s="21">
        <v>0</v>
      </c>
      <c r="M28" s="22" t="s">
        <v>20</v>
      </c>
    </row>
    <row r="29" spans="1:13" s="23" customFormat="1" ht="59.25" customHeight="1" x14ac:dyDescent="0.25">
      <c r="A29" s="34">
        <v>44868</v>
      </c>
      <c r="B29" s="34">
        <v>44858</v>
      </c>
      <c r="C29" s="34">
        <v>44889</v>
      </c>
      <c r="D29" s="51" t="s">
        <v>92</v>
      </c>
      <c r="E29" s="47" t="s">
        <v>93</v>
      </c>
      <c r="F29" s="45" t="s">
        <v>94</v>
      </c>
      <c r="G29" s="43" t="s">
        <v>95</v>
      </c>
      <c r="H29" s="19">
        <v>1371</v>
      </c>
      <c r="I29" s="19"/>
      <c r="J29" s="52">
        <v>11299.68</v>
      </c>
      <c r="K29" s="20">
        <f t="shared" si="0"/>
        <v>11299.68</v>
      </c>
      <c r="L29" s="21">
        <v>0</v>
      </c>
      <c r="M29" s="22" t="s">
        <v>20</v>
      </c>
    </row>
    <row r="30" spans="1:13" s="23" customFormat="1" ht="59.25" customHeight="1" x14ac:dyDescent="0.25">
      <c r="A30" s="34">
        <v>44868</v>
      </c>
      <c r="B30" s="34">
        <v>44858</v>
      </c>
      <c r="C30" s="34">
        <v>44889</v>
      </c>
      <c r="D30" s="53" t="s">
        <v>96</v>
      </c>
      <c r="E30" s="47" t="s">
        <v>93</v>
      </c>
      <c r="F30" s="43" t="s">
        <v>97</v>
      </c>
      <c r="G30" s="51" t="s">
        <v>98</v>
      </c>
      <c r="H30" s="19">
        <v>1373</v>
      </c>
      <c r="I30" s="19"/>
      <c r="J30" s="52">
        <v>18496.5</v>
      </c>
      <c r="K30" s="20">
        <f t="shared" si="0"/>
        <v>18496.5</v>
      </c>
      <c r="L30" s="21"/>
      <c r="M30" s="22"/>
    </row>
    <row r="31" spans="1:13" s="23" customFormat="1" ht="59.25" customHeight="1" x14ac:dyDescent="0.25">
      <c r="A31" s="34">
        <v>44837</v>
      </c>
      <c r="B31" s="34">
        <v>44858</v>
      </c>
      <c r="C31" s="34">
        <v>44889</v>
      </c>
      <c r="D31" s="51" t="s">
        <v>99</v>
      </c>
      <c r="E31" s="47" t="s">
        <v>100</v>
      </c>
      <c r="F31" s="51" t="s">
        <v>101</v>
      </c>
      <c r="G31" s="44" t="s">
        <v>102</v>
      </c>
      <c r="H31" s="19">
        <v>1377</v>
      </c>
      <c r="I31" s="19"/>
      <c r="J31" s="52">
        <v>771153.6</v>
      </c>
      <c r="K31" s="20">
        <f t="shared" si="0"/>
        <v>771153.6</v>
      </c>
      <c r="L31" s="21"/>
      <c r="M31" s="22"/>
    </row>
    <row r="32" spans="1:13" s="23" customFormat="1" ht="59.25" customHeight="1" x14ac:dyDescent="0.25">
      <c r="A32" s="34">
        <v>3</v>
      </c>
      <c r="B32" s="34">
        <v>44860</v>
      </c>
      <c r="C32" s="34">
        <v>44891</v>
      </c>
      <c r="D32" s="49" t="s">
        <v>103</v>
      </c>
      <c r="E32" s="47" t="s">
        <v>93</v>
      </c>
      <c r="F32" s="43" t="s">
        <v>104</v>
      </c>
      <c r="G32" s="50" t="s">
        <v>105</v>
      </c>
      <c r="H32" s="19">
        <v>1394</v>
      </c>
      <c r="I32" s="19"/>
      <c r="J32" s="52">
        <v>214237.59</v>
      </c>
      <c r="K32" s="20">
        <f t="shared" si="0"/>
        <v>214237.59</v>
      </c>
      <c r="L32" s="21"/>
      <c r="M32" s="22"/>
    </row>
    <row r="33" spans="1:13" s="23" customFormat="1" ht="59.25" customHeight="1" x14ac:dyDescent="0.25">
      <c r="A33" s="34">
        <v>44868</v>
      </c>
      <c r="B33" s="34">
        <v>44862</v>
      </c>
      <c r="C33" s="34">
        <v>44893</v>
      </c>
      <c r="D33" s="45" t="s">
        <v>106</v>
      </c>
      <c r="E33" s="54" t="s">
        <v>107</v>
      </c>
      <c r="F33" s="51" t="s">
        <v>108</v>
      </c>
      <c r="G33" s="43" t="s">
        <v>109</v>
      </c>
      <c r="H33" s="19">
        <v>1416</v>
      </c>
      <c r="I33" s="19"/>
      <c r="J33" s="52">
        <v>76700</v>
      </c>
      <c r="K33" s="20">
        <f t="shared" si="0"/>
        <v>76700</v>
      </c>
      <c r="L33" s="21"/>
      <c r="M33" s="22"/>
    </row>
    <row r="34" spans="1:13" s="23" customFormat="1" ht="59.25" customHeight="1" x14ac:dyDescent="0.25">
      <c r="A34" s="34">
        <v>44868</v>
      </c>
      <c r="B34" s="34">
        <v>44862</v>
      </c>
      <c r="C34" s="34">
        <v>44893</v>
      </c>
      <c r="D34" s="51" t="s">
        <v>110</v>
      </c>
      <c r="E34" s="54" t="s">
        <v>57</v>
      </c>
      <c r="F34" s="45" t="s">
        <v>111</v>
      </c>
      <c r="G34" s="44" t="s">
        <v>112</v>
      </c>
      <c r="H34" s="19">
        <v>1428</v>
      </c>
      <c r="I34" s="19"/>
      <c r="J34" s="52">
        <v>358250</v>
      </c>
      <c r="K34" s="20">
        <f t="shared" si="0"/>
        <v>358250</v>
      </c>
      <c r="L34" s="21"/>
      <c r="M34" s="22"/>
    </row>
    <row r="35" spans="1:13" ht="18.75" customHeight="1" x14ac:dyDescent="0.25">
      <c r="A35" s="55" t="s">
        <v>113</v>
      </c>
      <c r="B35" s="55"/>
      <c r="C35" s="55"/>
      <c r="D35" s="55"/>
      <c r="E35" s="55"/>
      <c r="F35" s="55"/>
      <c r="G35" s="56"/>
      <c r="H35" s="56"/>
      <c r="I35" s="56"/>
      <c r="J35" s="57">
        <f>SUM(J7:J34)</f>
        <v>10076639.299999999</v>
      </c>
      <c r="K35" s="57">
        <f>SUM(K7:K34)</f>
        <v>10076639.299999999</v>
      </c>
      <c r="L35" s="58"/>
      <c r="M35" s="58"/>
    </row>
    <row r="36" spans="1:13" ht="15.75" customHeight="1" x14ac:dyDescent="0.25">
      <c r="E36" s="60"/>
      <c r="F36" s="60"/>
    </row>
    <row r="37" spans="1:13" ht="15.75" customHeight="1" x14ac:dyDescent="0.25">
      <c r="E37" s="60"/>
      <c r="F37" s="60"/>
    </row>
    <row r="38" spans="1:13" ht="15.75" customHeight="1" x14ac:dyDescent="0.25">
      <c r="E38" s="60"/>
      <c r="F38" s="60"/>
    </row>
    <row r="39" spans="1:13" ht="15.75" customHeight="1" x14ac:dyDescent="0.25">
      <c r="A39" s="74" t="s">
        <v>114</v>
      </c>
      <c r="B39" s="74"/>
      <c r="E39" s="60"/>
      <c r="F39" s="60"/>
    </row>
    <row r="40" spans="1:13" ht="14.25" customHeight="1" x14ac:dyDescent="0.25">
      <c r="A40" s="72" t="s">
        <v>115</v>
      </c>
      <c r="B40" s="72"/>
      <c r="E40" s="75" t="s">
        <v>116</v>
      </c>
      <c r="F40" s="75"/>
      <c r="J40" s="75" t="s">
        <v>117</v>
      </c>
      <c r="K40" s="75"/>
    </row>
    <row r="41" spans="1:13" ht="14.25" customHeight="1" x14ac:dyDescent="0.25">
      <c r="A41" s="70" t="s">
        <v>118</v>
      </c>
      <c r="B41" s="70"/>
      <c r="E41" s="71" t="s">
        <v>119</v>
      </c>
      <c r="F41" s="71"/>
      <c r="G41" s="61"/>
      <c r="J41" s="71" t="s">
        <v>120</v>
      </c>
      <c r="K41" s="71"/>
    </row>
    <row r="42" spans="1:13" ht="15" customHeight="1" x14ac:dyDescent="0.25">
      <c r="A42" s="72" t="s">
        <v>121</v>
      </c>
      <c r="B42" s="72"/>
      <c r="E42" s="72" t="s">
        <v>122</v>
      </c>
      <c r="F42" s="72"/>
      <c r="J42" s="72" t="s">
        <v>123</v>
      </c>
      <c r="K42" s="72"/>
    </row>
    <row r="43" spans="1:13" ht="22.5" customHeight="1" x14ac:dyDescent="0.25">
      <c r="F43"/>
    </row>
    <row r="44" spans="1:13" ht="39.75" customHeight="1" x14ac:dyDescent="0.25">
      <c r="E44" s="60"/>
      <c r="F44"/>
    </row>
    <row r="45" spans="1:13" ht="39.75" customHeight="1" x14ac:dyDescent="0.25">
      <c r="F45"/>
    </row>
    <row r="46" spans="1:13" ht="39.75" customHeight="1" x14ac:dyDescent="0.25">
      <c r="F46"/>
    </row>
    <row r="47" spans="1:13" s="23" customFormat="1" ht="36" customHeight="1" x14ac:dyDescent="0.25">
      <c r="B47" s="62"/>
      <c r="E47" s="63"/>
      <c r="F47" s="64"/>
      <c r="G47" s="65"/>
      <c r="H47" s="64"/>
      <c r="I47" s="64"/>
      <c r="J47" s="66"/>
      <c r="K47" s="67"/>
    </row>
    <row r="48" spans="1:13" ht="39.75" customHeight="1" x14ac:dyDescent="0.25">
      <c r="F48"/>
      <c r="J48" s="66"/>
    </row>
    <row r="49" spans="6:10" ht="39.75" customHeight="1" x14ac:dyDescent="0.25">
      <c r="F49"/>
      <c r="J49" s="66"/>
    </row>
    <row r="50" spans="6:10" ht="39.75" customHeight="1" x14ac:dyDescent="0.25">
      <c r="F50"/>
      <c r="J50" s="66"/>
    </row>
    <row r="51" spans="6:10" ht="39.75" customHeight="1" x14ac:dyDescent="0.25">
      <c r="F51"/>
      <c r="J51" s="66"/>
    </row>
    <row r="52" spans="6:10" ht="39.75" customHeight="1" x14ac:dyDescent="0.25">
      <c r="F52"/>
    </row>
    <row r="53" spans="6:10" ht="39.75" customHeight="1" x14ac:dyDescent="0.25">
      <c r="F53"/>
    </row>
    <row r="54" spans="6:10" ht="39.75" customHeight="1" x14ac:dyDescent="0.25">
      <c r="F54"/>
    </row>
    <row r="55" spans="6:10" ht="39.75" customHeight="1" x14ac:dyDescent="0.25">
      <c r="F55"/>
    </row>
    <row r="56" spans="6:10" ht="39.75" customHeight="1" x14ac:dyDescent="0.25">
      <c r="F56"/>
    </row>
    <row r="57" spans="6:10" ht="39.75" customHeight="1" x14ac:dyDescent="0.25">
      <c r="F57"/>
    </row>
    <row r="58" spans="6:10" ht="39.75" customHeight="1" x14ac:dyDescent="0.25">
      <c r="F58"/>
    </row>
    <row r="59" spans="6:10" ht="39.75" customHeight="1" x14ac:dyDescent="0.25">
      <c r="F59"/>
    </row>
    <row r="60" spans="6:10" ht="39.75" customHeight="1" x14ac:dyDescent="0.25">
      <c r="F60"/>
    </row>
    <row r="61" spans="6:10" ht="39.75" customHeight="1" x14ac:dyDescent="0.25">
      <c r="F61"/>
    </row>
    <row r="62" spans="6:10" ht="39.75" customHeight="1" x14ac:dyDescent="0.25">
      <c r="F62"/>
    </row>
    <row r="63" spans="6:10" ht="39.75" customHeight="1" x14ac:dyDescent="0.25">
      <c r="F63"/>
    </row>
    <row r="64" spans="6:10" ht="39.75" customHeight="1" x14ac:dyDescent="0.25">
      <c r="F64"/>
    </row>
    <row r="65" spans="6:6" ht="39.75" customHeight="1" x14ac:dyDescent="0.25">
      <c r="F65"/>
    </row>
    <row r="66" spans="6:6" ht="39.75" customHeight="1" x14ac:dyDescent="0.25">
      <c r="F66"/>
    </row>
    <row r="67" spans="6:6" ht="39.75" customHeight="1" x14ac:dyDescent="0.25">
      <c r="F67"/>
    </row>
    <row r="68" spans="6:6" ht="39.75" customHeight="1" x14ac:dyDescent="0.25">
      <c r="F68"/>
    </row>
    <row r="69" spans="6:6" ht="39.75" customHeight="1" x14ac:dyDescent="0.25">
      <c r="F69"/>
    </row>
    <row r="70" spans="6:6" ht="39.75" customHeight="1" x14ac:dyDescent="0.25">
      <c r="F70"/>
    </row>
    <row r="71" spans="6:6" ht="39.75" customHeight="1" x14ac:dyDescent="0.25">
      <c r="F71"/>
    </row>
    <row r="72" spans="6:6" ht="39.75" customHeight="1" x14ac:dyDescent="0.25">
      <c r="F72"/>
    </row>
    <row r="73" spans="6:6" ht="39.75" customHeight="1" x14ac:dyDescent="0.25">
      <c r="F73"/>
    </row>
    <row r="74" spans="6:6" ht="39.75" customHeight="1" x14ac:dyDescent="0.25">
      <c r="F74"/>
    </row>
    <row r="75" spans="6:6" ht="39.75" customHeight="1" x14ac:dyDescent="0.25">
      <c r="F75"/>
    </row>
    <row r="76" spans="6:6" ht="39.75" customHeight="1" x14ac:dyDescent="0.25">
      <c r="F76"/>
    </row>
    <row r="77" spans="6:6" ht="39.75" customHeight="1" x14ac:dyDescent="0.25">
      <c r="F77"/>
    </row>
    <row r="78" spans="6:6" ht="39.75" customHeight="1" x14ac:dyDescent="0.25">
      <c r="F78"/>
    </row>
    <row r="79" spans="6:6" ht="39.75" customHeight="1" x14ac:dyDescent="0.25">
      <c r="F79"/>
    </row>
    <row r="80" spans="6:6" ht="39.75" customHeight="1" x14ac:dyDescent="0.25">
      <c r="F80"/>
    </row>
    <row r="81" spans="6:6" ht="39.75" customHeight="1" x14ac:dyDescent="0.25">
      <c r="F81"/>
    </row>
    <row r="82" spans="6:6" ht="39.75" customHeight="1" x14ac:dyDescent="0.25">
      <c r="F82"/>
    </row>
    <row r="83" spans="6:6" ht="39.75" customHeight="1" x14ac:dyDescent="0.25">
      <c r="F83"/>
    </row>
    <row r="84" spans="6:6" ht="39.75" customHeight="1" x14ac:dyDescent="0.25">
      <c r="F84"/>
    </row>
    <row r="85" spans="6:6" ht="39.75" customHeight="1" x14ac:dyDescent="0.25">
      <c r="F85"/>
    </row>
    <row r="86" spans="6:6" ht="39.75" customHeight="1" x14ac:dyDescent="0.25">
      <c r="F86"/>
    </row>
    <row r="87" spans="6:6" ht="39.75" customHeight="1" x14ac:dyDescent="0.25">
      <c r="F87"/>
    </row>
    <row r="88" spans="6:6" ht="39.75" customHeight="1" x14ac:dyDescent="0.25">
      <c r="F88"/>
    </row>
    <row r="89" spans="6:6" ht="39.75" customHeight="1" x14ac:dyDescent="0.25">
      <c r="F89"/>
    </row>
    <row r="90" spans="6:6" ht="39.75" customHeight="1" x14ac:dyDescent="0.25">
      <c r="F90"/>
    </row>
    <row r="91" spans="6:6" ht="39.75" customHeight="1" x14ac:dyDescent="0.25">
      <c r="F91"/>
    </row>
    <row r="92" spans="6:6" ht="39.75" customHeight="1" x14ac:dyDescent="0.25">
      <c r="F92"/>
    </row>
    <row r="93" spans="6:6" ht="39.75" customHeight="1" x14ac:dyDescent="0.25">
      <c r="F93"/>
    </row>
    <row r="94" spans="6:6" ht="39.75" customHeight="1" x14ac:dyDescent="0.25">
      <c r="F94"/>
    </row>
    <row r="95" spans="6:6" ht="39.75" customHeight="1" x14ac:dyDescent="0.25">
      <c r="F95"/>
    </row>
    <row r="96" spans="6:6" ht="39.75" customHeight="1" x14ac:dyDescent="0.25">
      <c r="F96"/>
    </row>
    <row r="97" spans="6:6" ht="39.75" customHeight="1" x14ac:dyDescent="0.25">
      <c r="F97"/>
    </row>
    <row r="98" spans="6:6" ht="39.75" customHeight="1" x14ac:dyDescent="0.25">
      <c r="F98"/>
    </row>
    <row r="99" spans="6:6" ht="39.75" customHeight="1" x14ac:dyDescent="0.25">
      <c r="F99"/>
    </row>
    <row r="100" spans="6:6" ht="39.75" customHeight="1" x14ac:dyDescent="0.25">
      <c r="F100"/>
    </row>
    <row r="101" spans="6:6" ht="39.75" customHeight="1" x14ac:dyDescent="0.25">
      <c r="F101"/>
    </row>
    <row r="102" spans="6:6" ht="39.75" customHeight="1" x14ac:dyDescent="0.25">
      <c r="F102"/>
    </row>
    <row r="103" spans="6:6" ht="39.75" customHeight="1" x14ac:dyDescent="0.25">
      <c r="F103"/>
    </row>
    <row r="104" spans="6:6" ht="39.75" customHeight="1" x14ac:dyDescent="0.25">
      <c r="F104"/>
    </row>
    <row r="105" spans="6:6" ht="39.75" customHeight="1" x14ac:dyDescent="0.25">
      <c r="F105"/>
    </row>
    <row r="106" spans="6:6" ht="39.75" customHeight="1" x14ac:dyDescent="0.25">
      <c r="F106"/>
    </row>
    <row r="107" spans="6:6" ht="39.75" customHeight="1" x14ac:dyDescent="0.25">
      <c r="F107"/>
    </row>
    <row r="108" spans="6:6" ht="39.75" customHeight="1" x14ac:dyDescent="0.25">
      <c r="F108"/>
    </row>
    <row r="109" spans="6:6" ht="39.75" customHeight="1" x14ac:dyDescent="0.25">
      <c r="F109"/>
    </row>
    <row r="110" spans="6:6" ht="39.75" customHeight="1" x14ac:dyDescent="0.25">
      <c r="F110"/>
    </row>
    <row r="111" spans="6:6" ht="39.75" customHeight="1" x14ac:dyDescent="0.25">
      <c r="F111"/>
    </row>
    <row r="112" spans="6:6" ht="39.75" customHeight="1" x14ac:dyDescent="0.25">
      <c r="F112"/>
    </row>
    <row r="113" spans="6:6" ht="39.75" customHeight="1" x14ac:dyDescent="0.25">
      <c r="F113"/>
    </row>
    <row r="114" spans="6:6" ht="39.75" customHeight="1" x14ac:dyDescent="0.25">
      <c r="F114"/>
    </row>
    <row r="115" spans="6:6" ht="39.75" customHeight="1" x14ac:dyDescent="0.25">
      <c r="F115"/>
    </row>
    <row r="116" spans="6:6" ht="39.75" customHeight="1" x14ac:dyDescent="0.25">
      <c r="F116"/>
    </row>
    <row r="117" spans="6:6" ht="39.75" customHeight="1" x14ac:dyDescent="0.25">
      <c r="F117"/>
    </row>
    <row r="118" spans="6:6" ht="39.75" customHeight="1" x14ac:dyDescent="0.25">
      <c r="F118"/>
    </row>
    <row r="119" spans="6:6" ht="39.75" customHeight="1" x14ac:dyDescent="0.25">
      <c r="F119"/>
    </row>
    <row r="120" spans="6:6" ht="39.75" customHeight="1" x14ac:dyDescent="0.25">
      <c r="F120"/>
    </row>
    <row r="121" spans="6:6" ht="39.75" customHeight="1" x14ac:dyDescent="0.25">
      <c r="F121"/>
    </row>
    <row r="122" spans="6:6" ht="39.75" customHeight="1" x14ac:dyDescent="0.25">
      <c r="F122"/>
    </row>
    <row r="123" spans="6:6" ht="39.75" customHeight="1" x14ac:dyDescent="0.25">
      <c r="F123"/>
    </row>
    <row r="124" spans="6:6" ht="39.75" customHeight="1" x14ac:dyDescent="0.25">
      <c r="F124"/>
    </row>
    <row r="125" spans="6:6" ht="39.75" customHeight="1" x14ac:dyDescent="0.25">
      <c r="F125"/>
    </row>
    <row r="126" spans="6:6" ht="39.75" customHeight="1" x14ac:dyDescent="0.25">
      <c r="F126"/>
    </row>
    <row r="127" spans="6:6" ht="39.75" customHeight="1" x14ac:dyDescent="0.25">
      <c r="F127"/>
    </row>
    <row r="128" spans="6:6" ht="39.75" customHeight="1" x14ac:dyDescent="0.25">
      <c r="F128"/>
    </row>
    <row r="129" spans="6:6" ht="39.75" customHeight="1" x14ac:dyDescent="0.25">
      <c r="F129"/>
    </row>
    <row r="130" spans="6:6" ht="39.75" customHeight="1" x14ac:dyDescent="0.25">
      <c r="F130"/>
    </row>
    <row r="131" spans="6:6" ht="39.75" customHeight="1" x14ac:dyDescent="0.25">
      <c r="F131"/>
    </row>
    <row r="132" spans="6:6" ht="39.75" customHeight="1" x14ac:dyDescent="0.25">
      <c r="F132"/>
    </row>
    <row r="133" spans="6:6" ht="39.75" customHeight="1" x14ac:dyDescent="0.25">
      <c r="F133"/>
    </row>
    <row r="134" spans="6:6" ht="39.75" customHeight="1" x14ac:dyDescent="0.25">
      <c r="F134"/>
    </row>
    <row r="135" spans="6:6" ht="39.75" customHeight="1" x14ac:dyDescent="0.25">
      <c r="F135"/>
    </row>
    <row r="136" spans="6:6" ht="39.75" customHeight="1" x14ac:dyDescent="0.25">
      <c r="F136"/>
    </row>
    <row r="137" spans="6:6" ht="39.75" customHeight="1" x14ac:dyDescent="0.25">
      <c r="F137"/>
    </row>
    <row r="138" spans="6:6" ht="39.75" customHeight="1" x14ac:dyDescent="0.25">
      <c r="F138"/>
    </row>
    <row r="139" spans="6:6" ht="39.75" customHeight="1" x14ac:dyDescent="0.25">
      <c r="F139"/>
    </row>
    <row r="140" spans="6:6" ht="39.75" customHeight="1" x14ac:dyDescent="0.25">
      <c r="F140"/>
    </row>
    <row r="141" spans="6:6" ht="39.75" customHeight="1" x14ac:dyDescent="0.25">
      <c r="F141"/>
    </row>
    <row r="142" spans="6:6" ht="39.75" customHeight="1" x14ac:dyDescent="0.25">
      <c r="F142"/>
    </row>
    <row r="143" spans="6:6" ht="39.75" customHeight="1" x14ac:dyDescent="0.25">
      <c r="F143"/>
    </row>
    <row r="144" spans="6:6" ht="39.75" customHeight="1" x14ac:dyDescent="0.25">
      <c r="F144"/>
    </row>
    <row r="145" spans="6:6" ht="39.75" customHeight="1" x14ac:dyDescent="0.25">
      <c r="F145"/>
    </row>
    <row r="146" spans="6:6" ht="39.75" customHeight="1" x14ac:dyDescent="0.25">
      <c r="F146"/>
    </row>
    <row r="147" spans="6:6" ht="39.75" customHeight="1" x14ac:dyDescent="0.25">
      <c r="F147"/>
    </row>
    <row r="148" spans="6:6" ht="39.75" customHeight="1" x14ac:dyDescent="0.25">
      <c r="F148"/>
    </row>
    <row r="149" spans="6:6" ht="39.75" customHeight="1" x14ac:dyDescent="0.25">
      <c r="F149"/>
    </row>
    <row r="150" spans="6:6" ht="39.75" customHeight="1" x14ac:dyDescent="0.25">
      <c r="F150"/>
    </row>
    <row r="151" spans="6:6" ht="39.75" customHeight="1" x14ac:dyDescent="0.25">
      <c r="F151"/>
    </row>
    <row r="152" spans="6:6" ht="39.75" customHeight="1" x14ac:dyDescent="0.25">
      <c r="F152"/>
    </row>
    <row r="153" spans="6:6" ht="39.75" customHeight="1" x14ac:dyDescent="0.25">
      <c r="F153"/>
    </row>
    <row r="154" spans="6:6" ht="39.75" customHeight="1" x14ac:dyDescent="0.25">
      <c r="F154"/>
    </row>
    <row r="155" spans="6:6" ht="39.75" customHeight="1" x14ac:dyDescent="0.25">
      <c r="F155"/>
    </row>
    <row r="156" spans="6:6" ht="39.75" customHeight="1" x14ac:dyDescent="0.25">
      <c r="F156"/>
    </row>
    <row r="157" spans="6:6" ht="39.75" customHeight="1" x14ac:dyDescent="0.25">
      <c r="F157"/>
    </row>
    <row r="158" spans="6:6" ht="39.75" customHeight="1" x14ac:dyDescent="0.25">
      <c r="F158"/>
    </row>
    <row r="159" spans="6:6" ht="39.75" customHeight="1" x14ac:dyDescent="0.25">
      <c r="F159"/>
    </row>
    <row r="160" spans="6:6" ht="39.75" customHeight="1" x14ac:dyDescent="0.25">
      <c r="F160"/>
    </row>
    <row r="161" spans="6:6" ht="39.75" customHeight="1" x14ac:dyDescent="0.25">
      <c r="F161"/>
    </row>
    <row r="162" spans="6:6" ht="39.75" customHeight="1" x14ac:dyDescent="0.25">
      <c r="F162"/>
    </row>
    <row r="163" spans="6:6" ht="39.75" customHeight="1" x14ac:dyDescent="0.25">
      <c r="F163"/>
    </row>
    <row r="164" spans="6:6" ht="39.75" customHeight="1" x14ac:dyDescent="0.25">
      <c r="F164"/>
    </row>
    <row r="165" spans="6:6" ht="39.75" customHeight="1" x14ac:dyDescent="0.25">
      <c r="F165"/>
    </row>
    <row r="166" spans="6:6" ht="39.75" customHeight="1" x14ac:dyDescent="0.25">
      <c r="F166"/>
    </row>
    <row r="167" spans="6:6" ht="39.75" customHeight="1" x14ac:dyDescent="0.25">
      <c r="F167"/>
    </row>
    <row r="168" spans="6:6" ht="39.75" customHeight="1" x14ac:dyDescent="0.25">
      <c r="F168"/>
    </row>
    <row r="169" spans="6:6" ht="39.75" customHeight="1" x14ac:dyDescent="0.25">
      <c r="F169"/>
    </row>
    <row r="170" spans="6:6" ht="39.75" customHeight="1" x14ac:dyDescent="0.25">
      <c r="F170"/>
    </row>
    <row r="171" spans="6:6" ht="39.75" customHeight="1" x14ac:dyDescent="0.25">
      <c r="F171"/>
    </row>
    <row r="172" spans="6:6" ht="39.75" customHeight="1" x14ac:dyDescent="0.25">
      <c r="F172"/>
    </row>
    <row r="173" spans="6:6" ht="39.75" customHeight="1" x14ac:dyDescent="0.25">
      <c r="F173"/>
    </row>
    <row r="174" spans="6:6" ht="39.75" customHeight="1" x14ac:dyDescent="0.25">
      <c r="F174"/>
    </row>
    <row r="175" spans="6:6" ht="39.75" customHeight="1" x14ac:dyDescent="0.25">
      <c r="F175"/>
    </row>
    <row r="176" spans="6:6" ht="39.75" customHeight="1" x14ac:dyDescent="0.25">
      <c r="F176"/>
    </row>
    <row r="177" spans="6:6" ht="39.75" customHeight="1" x14ac:dyDescent="0.25">
      <c r="F177"/>
    </row>
    <row r="178" spans="6:6" ht="39.75" customHeight="1" x14ac:dyDescent="0.25">
      <c r="F178"/>
    </row>
    <row r="179" spans="6:6" ht="39.75" customHeight="1" x14ac:dyDescent="0.25">
      <c r="F179"/>
    </row>
    <row r="180" spans="6:6" ht="39.75" customHeight="1" x14ac:dyDescent="0.25">
      <c r="F180"/>
    </row>
    <row r="181" spans="6:6" ht="39.75" customHeight="1" x14ac:dyDescent="0.25">
      <c r="F181"/>
    </row>
    <row r="182" spans="6:6" ht="39.75" customHeight="1" x14ac:dyDescent="0.25">
      <c r="F182"/>
    </row>
    <row r="183" spans="6:6" ht="39.75" customHeight="1" x14ac:dyDescent="0.25">
      <c r="F183"/>
    </row>
    <row r="184" spans="6:6" ht="39.75" customHeight="1" x14ac:dyDescent="0.25">
      <c r="F184"/>
    </row>
    <row r="185" spans="6:6" ht="39.75" customHeight="1" x14ac:dyDescent="0.25">
      <c r="F185"/>
    </row>
    <row r="186" spans="6:6" ht="39.75" customHeight="1" x14ac:dyDescent="0.25">
      <c r="F186"/>
    </row>
    <row r="187" spans="6:6" ht="39.75" customHeight="1" x14ac:dyDescent="0.25">
      <c r="F187"/>
    </row>
    <row r="188" spans="6:6" ht="39.75" customHeight="1" x14ac:dyDescent="0.25">
      <c r="F188"/>
    </row>
    <row r="189" spans="6:6" ht="39.75" customHeight="1" x14ac:dyDescent="0.25">
      <c r="F189"/>
    </row>
    <row r="190" spans="6:6" ht="39.75" customHeight="1" x14ac:dyDescent="0.25">
      <c r="F190"/>
    </row>
    <row r="191" spans="6:6" ht="39.75" customHeight="1" x14ac:dyDescent="0.25">
      <c r="F191"/>
    </row>
    <row r="192" spans="6:6" ht="39.75" customHeight="1" x14ac:dyDescent="0.25">
      <c r="F192"/>
    </row>
    <row r="193" spans="6:6" ht="39.75" customHeight="1" x14ac:dyDescent="0.25">
      <c r="F193"/>
    </row>
    <row r="194" spans="6:6" ht="39.75" customHeight="1" x14ac:dyDescent="0.25">
      <c r="F194"/>
    </row>
    <row r="195" spans="6:6" ht="39.75" customHeight="1" x14ac:dyDescent="0.25">
      <c r="F195"/>
    </row>
    <row r="196" spans="6:6" ht="39.75" customHeight="1" x14ac:dyDescent="0.25">
      <c r="F196"/>
    </row>
    <row r="197" spans="6:6" ht="39.75" customHeight="1" x14ac:dyDescent="0.25">
      <c r="F197"/>
    </row>
    <row r="198" spans="6:6" ht="39.75" customHeight="1" x14ac:dyDescent="0.25">
      <c r="F198"/>
    </row>
    <row r="199" spans="6:6" ht="39.75" customHeight="1" x14ac:dyDescent="0.25">
      <c r="F199"/>
    </row>
    <row r="200" spans="6:6" ht="39.75" customHeight="1" x14ac:dyDescent="0.25">
      <c r="F200"/>
    </row>
    <row r="201" spans="6:6" ht="39.75" customHeight="1" x14ac:dyDescent="0.25">
      <c r="F201"/>
    </row>
    <row r="202" spans="6:6" ht="39.75" customHeight="1" x14ac:dyDescent="0.25">
      <c r="F202"/>
    </row>
    <row r="203" spans="6:6" ht="39.75" customHeight="1" x14ac:dyDescent="0.25">
      <c r="F203"/>
    </row>
    <row r="204" spans="6:6" ht="39.75" customHeight="1" x14ac:dyDescent="0.25">
      <c r="F204"/>
    </row>
    <row r="205" spans="6:6" ht="39.75" customHeight="1" x14ac:dyDescent="0.25">
      <c r="F205"/>
    </row>
    <row r="206" spans="6:6" ht="39.75" customHeight="1" x14ac:dyDescent="0.25">
      <c r="F206"/>
    </row>
    <row r="207" spans="6:6" ht="39.75" customHeight="1" x14ac:dyDescent="0.25">
      <c r="F207"/>
    </row>
    <row r="208" spans="6:6" ht="39.75" customHeight="1" x14ac:dyDescent="0.25">
      <c r="F208"/>
    </row>
    <row r="209" spans="6:6" ht="39.75" customHeight="1" x14ac:dyDescent="0.25">
      <c r="F209"/>
    </row>
    <row r="210" spans="6:6" ht="39.75" customHeight="1" x14ac:dyDescent="0.25">
      <c r="F210"/>
    </row>
    <row r="211" spans="6:6" ht="39.75" customHeight="1" x14ac:dyDescent="0.25">
      <c r="F211"/>
    </row>
    <row r="212" spans="6:6" ht="39.75" customHeight="1" x14ac:dyDescent="0.25">
      <c r="F212"/>
    </row>
    <row r="213" spans="6:6" ht="39.75" customHeight="1" x14ac:dyDescent="0.25">
      <c r="F213"/>
    </row>
    <row r="214" spans="6:6" ht="39.75" customHeight="1" x14ac:dyDescent="0.25">
      <c r="F214"/>
    </row>
    <row r="215" spans="6:6" ht="39.75" customHeight="1" x14ac:dyDescent="0.25">
      <c r="F215"/>
    </row>
    <row r="216" spans="6:6" ht="39.75" customHeight="1" x14ac:dyDescent="0.25">
      <c r="F216"/>
    </row>
    <row r="217" spans="6:6" ht="39.75" customHeight="1" x14ac:dyDescent="0.25">
      <c r="F217"/>
    </row>
    <row r="218" spans="6:6" ht="39.75" customHeight="1" x14ac:dyDescent="0.25">
      <c r="F218"/>
    </row>
    <row r="219" spans="6:6" ht="39.75" customHeight="1" x14ac:dyDescent="0.25">
      <c r="F219"/>
    </row>
    <row r="220" spans="6:6" ht="39.75" customHeight="1" x14ac:dyDescent="0.25">
      <c r="F220"/>
    </row>
    <row r="221" spans="6:6" ht="39.75" customHeight="1" x14ac:dyDescent="0.25">
      <c r="F221"/>
    </row>
    <row r="222" spans="6:6" ht="39.75" customHeight="1" x14ac:dyDescent="0.25">
      <c r="F222"/>
    </row>
    <row r="223" spans="6:6" ht="39.75" customHeight="1" x14ac:dyDescent="0.25">
      <c r="F223"/>
    </row>
    <row r="224" spans="6:6" ht="39.75" customHeight="1" x14ac:dyDescent="0.25">
      <c r="F224"/>
    </row>
    <row r="225" spans="6:6" ht="39.75" customHeight="1" x14ac:dyDescent="0.25">
      <c r="F225"/>
    </row>
    <row r="226" spans="6:6" ht="39.75" customHeight="1" x14ac:dyDescent="0.25">
      <c r="F226"/>
    </row>
    <row r="227" spans="6:6" ht="39.75" customHeight="1" x14ac:dyDescent="0.25">
      <c r="F227"/>
    </row>
    <row r="228" spans="6:6" ht="39.75" customHeight="1" x14ac:dyDescent="0.25">
      <c r="F228"/>
    </row>
    <row r="229" spans="6:6" ht="39.75" customHeight="1" x14ac:dyDescent="0.25">
      <c r="F229"/>
    </row>
    <row r="230" spans="6:6" ht="39.75" customHeight="1" x14ac:dyDescent="0.25">
      <c r="F230"/>
    </row>
    <row r="231" spans="6:6" ht="39.75" customHeight="1" x14ac:dyDescent="0.25">
      <c r="F231"/>
    </row>
    <row r="232" spans="6:6" ht="39.75" customHeight="1" x14ac:dyDescent="0.25">
      <c r="F232"/>
    </row>
    <row r="233" spans="6:6" ht="39.75" customHeight="1" x14ac:dyDescent="0.25">
      <c r="F233"/>
    </row>
    <row r="234" spans="6:6" ht="39.75" customHeight="1" x14ac:dyDescent="0.25">
      <c r="F234"/>
    </row>
    <row r="235" spans="6:6" ht="39.75" customHeight="1" x14ac:dyDescent="0.25">
      <c r="F235"/>
    </row>
    <row r="236" spans="6:6" ht="39.75" customHeight="1" x14ac:dyDescent="0.25">
      <c r="F236"/>
    </row>
    <row r="237" spans="6:6" ht="39.75" customHeight="1" x14ac:dyDescent="0.25">
      <c r="F237"/>
    </row>
    <row r="238" spans="6:6" ht="39.75" customHeight="1" x14ac:dyDescent="0.25">
      <c r="F238"/>
    </row>
    <row r="239" spans="6:6" ht="39.75" customHeight="1" x14ac:dyDescent="0.25">
      <c r="F239"/>
    </row>
    <row r="240" spans="6:6" ht="39.75" customHeight="1" x14ac:dyDescent="0.25">
      <c r="F240"/>
    </row>
    <row r="241" spans="6:6" ht="39.75" customHeight="1" x14ac:dyDescent="0.25">
      <c r="F241"/>
    </row>
    <row r="242" spans="6:6" ht="39.75" customHeight="1" x14ac:dyDescent="0.25">
      <c r="F242"/>
    </row>
    <row r="243" spans="6:6" ht="39.75" customHeight="1" x14ac:dyDescent="0.25">
      <c r="F243"/>
    </row>
    <row r="244" spans="6:6" ht="39.75" customHeight="1" x14ac:dyDescent="0.25">
      <c r="F244"/>
    </row>
    <row r="245" spans="6:6" ht="39.75" customHeight="1" x14ac:dyDescent="0.25">
      <c r="F245"/>
    </row>
    <row r="246" spans="6:6" ht="39.75" customHeight="1" x14ac:dyDescent="0.25">
      <c r="F246"/>
    </row>
    <row r="247" spans="6:6" ht="39.75" customHeight="1" x14ac:dyDescent="0.25">
      <c r="F247"/>
    </row>
    <row r="248" spans="6:6" ht="39.75" customHeight="1" x14ac:dyDescent="0.25">
      <c r="F248"/>
    </row>
    <row r="249" spans="6:6" ht="39.75" customHeight="1" x14ac:dyDescent="0.25">
      <c r="F249"/>
    </row>
    <row r="250" spans="6:6" ht="39.75" customHeight="1" x14ac:dyDescent="0.25">
      <c r="F250"/>
    </row>
    <row r="251" spans="6:6" ht="39.75" customHeight="1" x14ac:dyDescent="0.25">
      <c r="F251"/>
    </row>
    <row r="252" spans="6:6" ht="39.75" customHeight="1" x14ac:dyDescent="0.25">
      <c r="F252"/>
    </row>
    <row r="253" spans="6:6" ht="39.75" customHeight="1" x14ac:dyDescent="0.25">
      <c r="F253"/>
    </row>
    <row r="254" spans="6:6" ht="39.75" customHeight="1" x14ac:dyDescent="0.25">
      <c r="F254"/>
    </row>
    <row r="255" spans="6:6" ht="39.75" customHeight="1" x14ac:dyDescent="0.25">
      <c r="F255"/>
    </row>
    <row r="256" spans="6:6" ht="39.75" customHeight="1" x14ac:dyDescent="0.25">
      <c r="F256"/>
    </row>
    <row r="257" spans="6:6" ht="39.75" customHeight="1" x14ac:dyDescent="0.25">
      <c r="F257"/>
    </row>
    <row r="258" spans="6:6" ht="39.75" customHeight="1" x14ac:dyDescent="0.25">
      <c r="F258"/>
    </row>
    <row r="259" spans="6:6" ht="39.75" customHeight="1" x14ac:dyDescent="0.25">
      <c r="F259"/>
    </row>
    <row r="260" spans="6:6" ht="39.75" customHeight="1" x14ac:dyDescent="0.25">
      <c r="F260"/>
    </row>
    <row r="261" spans="6:6" ht="39.75" customHeight="1" x14ac:dyDescent="0.25">
      <c r="F261"/>
    </row>
    <row r="262" spans="6:6" ht="39.75" customHeight="1" x14ac:dyDescent="0.25">
      <c r="F262"/>
    </row>
    <row r="263" spans="6:6" ht="39.75" customHeight="1" x14ac:dyDescent="0.25">
      <c r="F263"/>
    </row>
    <row r="264" spans="6:6" ht="39.75" customHeight="1" x14ac:dyDescent="0.25">
      <c r="F264"/>
    </row>
    <row r="265" spans="6:6" ht="39.75" customHeight="1" x14ac:dyDescent="0.25">
      <c r="F265"/>
    </row>
    <row r="266" spans="6:6" ht="39.75" customHeight="1" x14ac:dyDescent="0.25">
      <c r="F266"/>
    </row>
    <row r="267" spans="6:6" ht="39.75" customHeight="1" x14ac:dyDescent="0.25">
      <c r="F267"/>
    </row>
    <row r="268" spans="6:6" ht="39.75" customHeight="1" x14ac:dyDescent="0.25">
      <c r="F268"/>
    </row>
    <row r="269" spans="6:6" ht="39.75" customHeight="1" x14ac:dyDescent="0.25">
      <c r="F269"/>
    </row>
    <row r="270" spans="6:6" ht="39.75" customHeight="1" x14ac:dyDescent="0.25">
      <c r="F270"/>
    </row>
    <row r="271" spans="6:6" ht="39.75" customHeight="1" x14ac:dyDescent="0.25">
      <c r="F271"/>
    </row>
    <row r="272" spans="6:6" ht="39.75" customHeight="1" x14ac:dyDescent="0.25">
      <c r="F272"/>
    </row>
    <row r="273" spans="6:6" ht="39.75" customHeight="1" x14ac:dyDescent="0.25">
      <c r="F273"/>
    </row>
    <row r="274" spans="6:6" ht="39.75" customHeight="1" x14ac:dyDescent="0.25">
      <c r="F274"/>
    </row>
    <row r="275" spans="6:6" ht="39.75" customHeight="1" x14ac:dyDescent="0.25">
      <c r="F275"/>
    </row>
    <row r="276" spans="6:6" ht="39.75" customHeight="1" x14ac:dyDescent="0.25">
      <c r="F276"/>
    </row>
    <row r="277" spans="6:6" ht="39.75" customHeight="1" x14ac:dyDescent="0.25">
      <c r="F277"/>
    </row>
    <row r="278" spans="6:6" ht="39.75" customHeight="1" x14ac:dyDescent="0.25">
      <c r="F278"/>
    </row>
    <row r="279" spans="6:6" ht="39.75" customHeight="1" x14ac:dyDescent="0.25">
      <c r="F279"/>
    </row>
    <row r="280" spans="6:6" ht="39.75" customHeight="1" x14ac:dyDescent="0.25">
      <c r="F280"/>
    </row>
    <row r="281" spans="6:6" ht="39.75" customHeight="1" x14ac:dyDescent="0.25">
      <c r="F281"/>
    </row>
    <row r="282" spans="6:6" ht="39.75" customHeight="1" x14ac:dyDescent="0.25">
      <c r="F282"/>
    </row>
    <row r="283" spans="6:6" ht="39.75" customHeight="1" x14ac:dyDescent="0.25">
      <c r="F283"/>
    </row>
    <row r="284" spans="6:6" ht="39.75" customHeight="1" x14ac:dyDescent="0.25">
      <c r="F284"/>
    </row>
    <row r="285" spans="6:6" ht="39.75" customHeight="1" x14ac:dyDescent="0.25">
      <c r="F285"/>
    </row>
    <row r="286" spans="6:6" ht="39.75" customHeight="1" x14ac:dyDescent="0.25">
      <c r="F286"/>
    </row>
    <row r="287" spans="6:6" ht="39.75" customHeight="1" x14ac:dyDescent="0.25">
      <c r="F287"/>
    </row>
    <row r="288" spans="6:6" ht="39.75" customHeight="1" x14ac:dyDescent="0.25">
      <c r="F288"/>
    </row>
    <row r="289" spans="6:6" ht="39.75" customHeight="1" x14ac:dyDescent="0.25">
      <c r="F289"/>
    </row>
    <row r="290" spans="6:6" ht="39.75" customHeight="1" x14ac:dyDescent="0.25">
      <c r="F290"/>
    </row>
    <row r="291" spans="6:6" ht="39.75" customHeight="1" x14ac:dyDescent="0.25">
      <c r="F291"/>
    </row>
    <row r="292" spans="6:6" ht="39.75" customHeight="1" x14ac:dyDescent="0.25">
      <c r="F292"/>
    </row>
    <row r="293" spans="6:6" ht="39.75" customHeight="1" x14ac:dyDescent="0.25">
      <c r="F293"/>
    </row>
    <row r="294" spans="6:6" ht="39.75" customHeight="1" x14ac:dyDescent="0.25">
      <c r="F294"/>
    </row>
    <row r="295" spans="6:6" ht="39.75" customHeight="1" x14ac:dyDescent="0.25">
      <c r="F295"/>
    </row>
    <row r="296" spans="6:6" ht="39.75" customHeight="1" x14ac:dyDescent="0.25">
      <c r="F296"/>
    </row>
    <row r="297" spans="6:6" ht="39.75" customHeight="1" x14ac:dyDescent="0.25">
      <c r="F297"/>
    </row>
    <row r="298" spans="6:6" ht="39.75" customHeight="1" x14ac:dyDescent="0.25">
      <c r="F298"/>
    </row>
    <row r="299" spans="6:6" ht="39.75" customHeight="1" x14ac:dyDescent="0.25">
      <c r="F299"/>
    </row>
    <row r="300" spans="6:6" ht="39.75" customHeight="1" x14ac:dyDescent="0.25">
      <c r="F300"/>
    </row>
    <row r="301" spans="6:6" ht="39.75" customHeight="1" x14ac:dyDescent="0.25">
      <c r="F301"/>
    </row>
    <row r="302" spans="6:6" ht="39.75" customHeight="1" x14ac:dyDescent="0.25">
      <c r="F302"/>
    </row>
    <row r="303" spans="6:6" ht="39.75" customHeight="1" x14ac:dyDescent="0.25">
      <c r="F303"/>
    </row>
    <row r="304" spans="6:6" ht="39.75" customHeight="1" x14ac:dyDescent="0.25">
      <c r="F304"/>
    </row>
    <row r="305" spans="6:6" ht="39.75" customHeight="1" x14ac:dyDescent="0.25">
      <c r="F305"/>
    </row>
    <row r="306" spans="6:6" ht="39.75" customHeight="1" x14ac:dyDescent="0.25">
      <c r="F306"/>
    </row>
    <row r="307" spans="6:6" ht="39.75" customHeight="1" x14ac:dyDescent="0.25">
      <c r="F307"/>
    </row>
    <row r="308" spans="6:6" ht="39.75" customHeight="1" x14ac:dyDescent="0.25">
      <c r="F308"/>
    </row>
    <row r="309" spans="6:6" ht="39.75" customHeight="1" x14ac:dyDescent="0.25">
      <c r="F309"/>
    </row>
    <row r="310" spans="6:6" ht="39.75" customHeight="1" x14ac:dyDescent="0.25">
      <c r="F310"/>
    </row>
    <row r="311" spans="6:6" ht="39.75" customHeight="1" x14ac:dyDescent="0.25">
      <c r="F311"/>
    </row>
    <row r="312" spans="6:6" ht="39.75" customHeight="1" x14ac:dyDescent="0.25">
      <c r="F312"/>
    </row>
    <row r="313" spans="6:6" ht="39.75" customHeight="1" x14ac:dyDescent="0.25">
      <c r="F313"/>
    </row>
    <row r="314" spans="6:6" ht="39.75" customHeight="1" x14ac:dyDescent="0.25">
      <c r="F314"/>
    </row>
    <row r="315" spans="6:6" ht="39.75" customHeight="1" x14ac:dyDescent="0.25">
      <c r="F315"/>
    </row>
    <row r="316" spans="6:6" ht="39.75" customHeight="1" x14ac:dyDescent="0.25">
      <c r="F316"/>
    </row>
    <row r="317" spans="6:6" ht="39.75" customHeight="1" x14ac:dyDescent="0.25">
      <c r="F317"/>
    </row>
    <row r="318" spans="6:6" ht="39.75" customHeight="1" x14ac:dyDescent="0.25">
      <c r="F318"/>
    </row>
    <row r="319" spans="6:6" ht="39.75" customHeight="1" x14ac:dyDescent="0.25">
      <c r="F319"/>
    </row>
    <row r="320" spans="6:6" ht="39.75" customHeight="1" x14ac:dyDescent="0.25">
      <c r="F320"/>
    </row>
    <row r="321" spans="6:6" ht="39.75" customHeight="1" x14ac:dyDescent="0.25">
      <c r="F321"/>
    </row>
    <row r="322" spans="6:6" ht="39.75" customHeight="1" x14ac:dyDescent="0.25">
      <c r="F322"/>
    </row>
    <row r="323" spans="6:6" ht="39.75" customHeight="1" x14ac:dyDescent="0.25">
      <c r="F323"/>
    </row>
    <row r="324" spans="6:6" ht="39.75" customHeight="1" x14ac:dyDescent="0.25">
      <c r="F324"/>
    </row>
    <row r="325" spans="6:6" ht="39.75" customHeight="1" x14ac:dyDescent="0.25">
      <c r="F325"/>
    </row>
    <row r="326" spans="6:6" ht="39.75" customHeight="1" x14ac:dyDescent="0.25">
      <c r="F326"/>
    </row>
    <row r="327" spans="6:6" ht="39.75" customHeight="1" x14ac:dyDescent="0.25">
      <c r="F327"/>
    </row>
    <row r="328" spans="6:6" ht="39.75" customHeight="1" x14ac:dyDescent="0.25">
      <c r="F328"/>
    </row>
    <row r="329" spans="6:6" ht="39.75" customHeight="1" x14ac:dyDescent="0.25">
      <c r="F329"/>
    </row>
    <row r="330" spans="6:6" ht="39.75" customHeight="1" x14ac:dyDescent="0.25">
      <c r="F330"/>
    </row>
    <row r="331" spans="6:6" ht="39.75" customHeight="1" x14ac:dyDescent="0.25">
      <c r="F331"/>
    </row>
    <row r="332" spans="6:6" ht="39.75" customHeight="1" x14ac:dyDescent="0.25">
      <c r="F332"/>
    </row>
    <row r="333" spans="6:6" ht="39.75" customHeight="1" x14ac:dyDescent="0.25">
      <c r="F333"/>
    </row>
    <row r="334" spans="6:6" ht="39.75" customHeight="1" x14ac:dyDescent="0.25">
      <c r="F334"/>
    </row>
    <row r="335" spans="6:6" ht="39.75" customHeight="1" x14ac:dyDescent="0.25">
      <c r="F335"/>
    </row>
    <row r="336" spans="6:6" ht="39.75" customHeight="1" x14ac:dyDescent="0.25">
      <c r="F336"/>
    </row>
    <row r="337" spans="6:6" ht="39.75" customHeight="1" x14ac:dyDescent="0.25">
      <c r="F337"/>
    </row>
    <row r="338" spans="6:6" ht="39.75" customHeight="1" x14ac:dyDescent="0.25">
      <c r="F338"/>
    </row>
    <row r="339" spans="6:6" ht="39.75" customHeight="1" x14ac:dyDescent="0.25">
      <c r="F339"/>
    </row>
    <row r="340" spans="6:6" ht="39.75" customHeight="1" x14ac:dyDescent="0.25">
      <c r="F340"/>
    </row>
    <row r="341" spans="6:6" ht="39.75" customHeight="1" x14ac:dyDescent="0.25">
      <c r="F341"/>
    </row>
    <row r="342" spans="6:6" ht="39.75" customHeight="1" x14ac:dyDescent="0.25">
      <c r="F342"/>
    </row>
    <row r="343" spans="6:6" ht="39.75" customHeight="1" x14ac:dyDescent="0.25">
      <c r="F343"/>
    </row>
    <row r="344" spans="6:6" ht="39.75" customHeight="1" x14ac:dyDescent="0.25">
      <c r="F344"/>
    </row>
    <row r="345" spans="6:6" ht="39.75" customHeight="1" x14ac:dyDescent="0.25">
      <c r="F345"/>
    </row>
    <row r="346" spans="6:6" ht="39.75" customHeight="1" x14ac:dyDescent="0.25">
      <c r="F346"/>
    </row>
    <row r="347" spans="6:6" ht="39.75" customHeight="1" x14ac:dyDescent="0.25">
      <c r="F347"/>
    </row>
    <row r="348" spans="6:6" ht="39.75" customHeight="1" x14ac:dyDescent="0.25">
      <c r="F348"/>
    </row>
    <row r="349" spans="6:6" ht="39.75" customHeight="1" x14ac:dyDescent="0.25">
      <c r="F349"/>
    </row>
    <row r="350" spans="6:6" ht="39.75" customHeight="1" x14ac:dyDescent="0.25">
      <c r="F350"/>
    </row>
    <row r="351" spans="6:6" ht="39.75" customHeight="1" x14ac:dyDescent="0.25">
      <c r="F351"/>
    </row>
    <row r="352" spans="6:6" ht="39.75" customHeight="1" x14ac:dyDescent="0.25">
      <c r="F352"/>
    </row>
    <row r="353" spans="6:6" ht="39.75" customHeight="1" x14ac:dyDescent="0.25">
      <c r="F353"/>
    </row>
    <row r="354" spans="6:6" ht="39.75" customHeight="1" x14ac:dyDescent="0.25">
      <c r="F354"/>
    </row>
    <row r="355" spans="6:6" ht="39.75" customHeight="1" x14ac:dyDescent="0.25">
      <c r="F355"/>
    </row>
    <row r="356" spans="6:6" ht="39.75" customHeight="1" x14ac:dyDescent="0.25">
      <c r="F356"/>
    </row>
    <row r="357" spans="6:6" ht="39.75" customHeight="1" x14ac:dyDescent="0.25">
      <c r="F357"/>
    </row>
    <row r="358" spans="6:6" ht="39.75" customHeight="1" x14ac:dyDescent="0.25">
      <c r="F358"/>
    </row>
    <row r="359" spans="6:6" ht="39.75" customHeight="1" x14ac:dyDescent="0.25">
      <c r="F359"/>
    </row>
    <row r="360" spans="6:6" ht="39.75" customHeight="1" x14ac:dyDescent="0.25">
      <c r="F360"/>
    </row>
    <row r="361" spans="6:6" ht="39.75" customHeight="1" x14ac:dyDescent="0.25">
      <c r="F361"/>
    </row>
    <row r="362" spans="6:6" ht="39.75" customHeight="1" x14ac:dyDescent="0.25">
      <c r="F362"/>
    </row>
    <row r="363" spans="6:6" ht="39.75" customHeight="1" x14ac:dyDescent="0.25">
      <c r="F363"/>
    </row>
    <row r="364" spans="6:6" ht="39.75" customHeight="1" x14ac:dyDescent="0.25">
      <c r="F364"/>
    </row>
    <row r="365" spans="6:6" ht="39.75" customHeight="1" x14ac:dyDescent="0.25">
      <c r="F365"/>
    </row>
    <row r="366" spans="6:6" ht="39.75" customHeight="1" x14ac:dyDescent="0.25">
      <c r="F366"/>
    </row>
    <row r="367" spans="6:6" ht="39.75" customHeight="1" x14ac:dyDescent="0.25">
      <c r="F367"/>
    </row>
    <row r="368" spans="6:6" ht="39.75" customHeight="1" x14ac:dyDescent="0.25">
      <c r="F368"/>
    </row>
    <row r="369" spans="6:6" ht="39.75" customHeight="1" x14ac:dyDescent="0.25">
      <c r="F369"/>
    </row>
    <row r="370" spans="6:6" ht="39.75" customHeight="1" x14ac:dyDescent="0.25">
      <c r="F370"/>
    </row>
    <row r="371" spans="6:6" ht="39.75" customHeight="1" x14ac:dyDescent="0.25">
      <c r="F371"/>
    </row>
    <row r="372" spans="6:6" ht="39.75" customHeight="1" x14ac:dyDescent="0.25">
      <c r="F372"/>
    </row>
    <row r="373" spans="6:6" ht="39.75" customHeight="1" x14ac:dyDescent="0.25">
      <c r="F373"/>
    </row>
    <row r="374" spans="6:6" ht="39.75" customHeight="1" x14ac:dyDescent="0.25">
      <c r="F374"/>
    </row>
    <row r="375" spans="6:6" ht="39.75" customHeight="1" x14ac:dyDescent="0.25">
      <c r="F375"/>
    </row>
    <row r="376" spans="6:6" ht="39.75" customHeight="1" x14ac:dyDescent="0.25">
      <c r="F376"/>
    </row>
    <row r="377" spans="6:6" ht="39.75" customHeight="1" x14ac:dyDescent="0.25">
      <c r="F377"/>
    </row>
    <row r="378" spans="6:6" ht="39.75" customHeight="1" x14ac:dyDescent="0.25">
      <c r="F378"/>
    </row>
    <row r="379" spans="6:6" ht="39.75" customHeight="1" x14ac:dyDescent="0.25">
      <c r="F379"/>
    </row>
    <row r="380" spans="6:6" ht="39.75" customHeight="1" x14ac:dyDescent="0.25">
      <c r="F380"/>
    </row>
    <row r="381" spans="6:6" ht="39.75" customHeight="1" x14ac:dyDescent="0.25">
      <c r="F381"/>
    </row>
    <row r="382" spans="6:6" ht="39.75" customHeight="1" x14ac:dyDescent="0.25">
      <c r="F382"/>
    </row>
    <row r="383" spans="6:6" ht="39.75" customHeight="1" x14ac:dyDescent="0.25">
      <c r="F383"/>
    </row>
    <row r="384" spans="6:6" ht="39.75" customHeight="1" x14ac:dyDescent="0.25">
      <c r="F384"/>
    </row>
    <row r="385" spans="6:6" ht="39.75" customHeight="1" x14ac:dyDescent="0.25">
      <c r="F385"/>
    </row>
    <row r="386" spans="6:6" ht="39.75" customHeight="1" x14ac:dyDescent="0.25">
      <c r="F386"/>
    </row>
    <row r="387" spans="6:6" ht="39.75" customHeight="1" x14ac:dyDescent="0.25">
      <c r="F387"/>
    </row>
    <row r="388" spans="6:6" ht="39.75" customHeight="1" x14ac:dyDescent="0.25">
      <c r="F388"/>
    </row>
    <row r="389" spans="6:6" ht="39.75" customHeight="1" x14ac:dyDescent="0.25">
      <c r="F389"/>
    </row>
    <row r="390" spans="6:6" ht="39.75" customHeight="1" x14ac:dyDescent="0.25">
      <c r="F390"/>
    </row>
    <row r="391" spans="6:6" ht="39.75" customHeight="1" x14ac:dyDescent="0.25">
      <c r="F391"/>
    </row>
    <row r="392" spans="6:6" ht="39.75" customHeight="1" x14ac:dyDescent="0.25">
      <c r="F392"/>
    </row>
    <row r="393" spans="6:6" ht="39.75" customHeight="1" x14ac:dyDescent="0.25">
      <c r="F393"/>
    </row>
    <row r="394" spans="6:6" ht="39.75" customHeight="1" x14ac:dyDescent="0.25">
      <c r="F394"/>
    </row>
    <row r="395" spans="6:6" ht="39.75" customHeight="1" x14ac:dyDescent="0.25">
      <c r="F395"/>
    </row>
    <row r="396" spans="6:6" ht="39.75" customHeight="1" x14ac:dyDescent="0.25">
      <c r="F396"/>
    </row>
    <row r="397" spans="6:6" ht="39.75" customHeight="1" x14ac:dyDescent="0.25">
      <c r="F397"/>
    </row>
    <row r="398" spans="6:6" ht="39.75" customHeight="1" x14ac:dyDescent="0.25">
      <c r="F398"/>
    </row>
    <row r="399" spans="6:6" ht="39.75" customHeight="1" x14ac:dyDescent="0.25">
      <c r="F399"/>
    </row>
    <row r="400" spans="6:6" ht="39.75" customHeight="1" x14ac:dyDescent="0.25">
      <c r="F400"/>
    </row>
    <row r="401" spans="6:6" ht="39.75" customHeight="1" x14ac:dyDescent="0.25">
      <c r="F401"/>
    </row>
    <row r="402" spans="6:6" ht="39.75" customHeight="1" x14ac:dyDescent="0.25">
      <c r="F402"/>
    </row>
    <row r="403" spans="6:6" ht="39.75" customHeight="1" x14ac:dyDescent="0.25">
      <c r="F403"/>
    </row>
    <row r="404" spans="6:6" ht="39.75" customHeight="1" x14ac:dyDescent="0.25">
      <c r="F404"/>
    </row>
    <row r="405" spans="6:6" ht="39.75" customHeight="1" x14ac:dyDescent="0.25">
      <c r="F405"/>
    </row>
    <row r="406" spans="6:6" ht="39.75" customHeight="1" x14ac:dyDescent="0.25">
      <c r="F406"/>
    </row>
    <row r="407" spans="6:6" ht="39.75" customHeight="1" x14ac:dyDescent="0.25">
      <c r="F407"/>
    </row>
    <row r="408" spans="6:6" ht="39.75" customHeight="1" x14ac:dyDescent="0.25">
      <c r="F408"/>
    </row>
    <row r="409" spans="6:6" ht="39.75" customHeight="1" x14ac:dyDescent="0.25">
      <c r="F409"/>
    </row>
    <row r="410" spans="6:6" ht="39.75" customHeight="1" x14ac:dyDescent="0.25">
      <c r="F410"/>
    </row>
    <row r="411" spans="6:6" ht="39.75" customHeight="1" x14ac:dyDescent="0.25">
      <c r="F411"/>
    </row>
    <row r="412" spans="6:6" ht="39.75" customHeight="1" x14ac:dyDescent="0.25">
      <c r="F412"/>
    </row>
    <row r="413" spans="6:6" ht="39.75" customHeight="1" x14ac:dyDescent="0.25">
      <c r="F413"/>
    </row>
    <row r="414" spans="6:6" ht="39.75" customHeight="1" x14ac:dyDescent="0.25">
      <c r="F414"/>
    </row>
    <row r="415" spans="6:6" ht="39.75" customHeight="1" x14ac:dyDescent="0.25">
      <c r="F415"/>
    </row>
    <row r="416" spans="6:6" ht="39.75" customHeight="1" x14ac:dyDescent="0.25">
      <c r="F416"/>
    </row>
    <row r="417" spans="6:6" ht="39.75" customHeight="1" x14ac:dyDescent="0.25">
      <c r="F417"/>
    </row>
    <row r="418" spans="6:6" ht="39.75" customHeight="1" x14ac:dyDescent="0.25">
      <c r="F418"/>
    </row>
    <row r="419" spans="6:6" ht="39.75" customHeight="1" x14ac:dyDescent="0.25">
      <c r="F419"/>
    </row>
    <row r="420" spans="6:6" ht="39.75" customHeight="1" x14ac:dyDescent="0.25">
      <c r="F420"/>
    </row>
    <row r="421" spans="6:6" ht="39.75" customHeight="1" x14ac:dyDescent="0.25">
      <c r="F421"/>
    </row>
    <row r="422" spans="6:6" ht="39.75" customHeight="1" x14ac:dyDescent="0.25">
      <c r="F422"/>
    </row>
    <row r="423" spans="6:6" ht="39.75" customHeight="1" x14ac:dyDescent="0.25">
      <c r="F423"/>
    </row>
    <row r="424" spans="6:6" ht="39.75" customHeight="1" x14ac:dyDescent="0.25">
      <c r="F424"/>
    </row>
    <row r="425" spans="6:6" ht="39.75" customHeight="1" x14ac:dyDescent="0.25">
      <c r="F425"/>
    </row>
    <row r="426" spans="6:6" ht="39.75" customHeight="1" x14ac:dyDescent="0.25">
      <c r="F426"/>
    </row>
    <row r="427" spans="6:6" ht="39.75" customHeight="1" x14ac:dyDescent="0.25">
      <c r="F427"/>
    </row>
    <row r="428" spans="6:6" ht="39.75" customHeight="1" x14ac:dyDescent="0.25">
      <c r="F428"/>
    </row>
    <row r="429" spans="6:6" ht="39.75" customHeight="1" x14ac:dyDescent="0.25">
      <c r="F429"/>
    </row>
    <row r="430" spans="6:6" ht="39.75" customHeight="1" x14ac:dyDescent="0.25">
      <c r="F430"/>
    </row>
    <row r="431" spans="6:6" ht="39.75" customHeight="1" x14ac:dyDescent="0.25">
      <c r="F431"/>
    </row>
    <row r="432" spans="6:6" ht="39.75" customHeight="1" x14ac:dyDescent="0.25">
      <c r="F432"/>
    </row>
    <row r="433" spans="6:6" ht="39.75" customHeight="1" x14ac:dyDescent="0.25">
      <c r="F433"/>
    </row>
    <row r="434" spans="6:6" ht="39.75" customHeight="1" x14ac:dyDescent="0.25">
      <c r="F434"/>
    </row>
    <row r="435" spans="6:6" ht="39.75" customHeight="1" x14ac:dyDescent="0.25">
      <c r="F435"/>
    </row>
    <row r="436" spans="6:6" ht="39.75" customHeight="1" x14ac:dyDescent="0.25">
      <c r="F436"/>
    </row>
    <row r="437" spans="6:6" ht="39.75" customHeight="1" x14ac:dyDescent="0.25">
      <c r="F437"/>
    </row>
    <row r="438" spans="6:6" ht="39.75" customHeight="1" x14ac:dyDescent="0.25">
      <c r="F438"/>
    </row>
    <row r="439" spans="6:6" ht="39.75" customHeight="1" x14ac:dyDescent="0.25">
      <c r="F439"/>
    </row>
    <row r="440" spans="6:6" ht="39.75" customHeight="1" x14ac:dyDescent="0.25">
      <c r="F440"/>
    </row>
    <row r="441" spans="6:6" ht="39.75" customHeight="1" x14ac:dyDescent="0.25">
      <c r="F441"/>
    </row>
    <row r="442" spans="6:6" ht="39.75" customHeight="1" x14ac:dyDescent="0.25">
      <c r="F442"/>
    </row>
    <row r="443" spans="6:6" ht="39.75" customHeight="1" x14ac:dyDescent="0.25">
      <c r="F443"/>
    </row>
    <row r="444" spans="6:6" ht="39.75" customHeight="1" x14ac:dyDescent="0.25">
      <c r="F444"/>
    </row>
    <row r="445" spans="6:6" ht="39.75" customHeight="1" x14ac:dyDescent="0.25">
      <c r="F445"/>
    </row>
    <row r="446" spans="6:6" ht="39.75" customHeight="1" x14ac:dyDescent="0.25">
      <c r="F446"/>
    </row>
    <row r="447" spans="6:6" ht="39.75" customHeight="1" x14ac:dyDescent="0.25">
      <c r="F447"/>
    </row>
    <row r="448" spans="6:6" ht="39.75" customHeight="1" x14ac:dyDescent="0.25">
      <c r="F448"/>
    </row>
    <row r="449" spans="6:6" ht="39.75" customHeight="1" x14ac:dyDescent="0.25">
      <c r="F449"/>
    </row>
    <row r="450" spans="6:6" ht="39.75" customHeight="1" x14ac:dyDescent="0.25">
      <c r="F450"/>
    </row>
    <row r="451" spans="6:6" ht="39.75" customHeight="1" x14ac:dyDescent="0.25">
      <c r="F451"/>
    </row>
    <row r="452" spans="6:6" ht="39.75" customHeight="1" x14ac:dyDescent="0.25">
      <c r="F452"/>
    </row>
    <row r="453" spans="6:6" ht="39.75" customHeight="1" x14ac:dyDescent="0.25">
      <c r="F453"/>
    </row>
    <row r="454" spans="6:6" ht="39.75" customHeight="1" x14ac:dyDescent="0.25">
      <c r="F454"/>
    </row>
    <row r="455" spans="6:6" ht="39.75" customHeight="1" x14ac:dyDescent="0.25">
      <c r="F455"/>
    </row>
    <row r="456" spans="6:6" ht="39.75" customHeight="1" x14ac:dyDescent="0.25">
      <c r="F456"/>
    </row>
    <row r="457" spans="6:6" ht="39.75" customHeight="1" x14ac:dyDescent="0.25">
      <c r="F457"/>
    </row>
    <row r="458" spans="6:6" ht="39.75" customHeight="1" x14ac:dyDescent="0.25">
      <c r="F458"/>
    </row>
    <row r="459" spans="6:6" ht="39.75" customHeight="1" x14ac:dyDescent="0.25">
      <c r="F459"/>
    </row>
    <row r="460" spans="6:6" ht="39.75" customHeight="1" x14ac:dyDescent="0.25">
      <c r="F460"/>
    </row>
    <row r="461" spans="6:6" ht="39.75" customHeight="1" x14ac:dyDescent="0.25">
      <c r="F461"/>
    </row>
    <row r="462" spans="6:6" ht="39.75" customHeight="1" x14ac:dyDescent="0.25">
      <c r="F462"/>
    </row>
    <row r="463" spans="6:6" ht="39.75" customHeight="1" x14ac:dyDescent="0.25">
      <c r="F463"/>
    </row>
    <row r="464" spans="6:6" ht="39.75" customHeight="1" x14ac:dyDescent="0.25">
      <c r="F464"/>
    </row>
    <row r="465" spans="6:6" ht="39.75" customHeight="1" x14ac:dyDescent="0.25">
      <c r="F465"/>
    </row>
    <row r="466" spans="6:6" ht="39.75" customHeight="1" x14ac:dyDescent="0.25">
      <c r="F466"/>
    </row>
    <row r="467" spans="6:6" ht="39.75" customHeight="1" x14ac:dyDescent="0.25">
      <c r="F467"/>
    </row>
    <row r="468" spans="6:6" ht="39.75" customHeight="1" x14ac:dyDescent="0.25">
      <c r="F468"/>
    </row>
    <row r="469" spans="6:6" ht="39.75" customHeight="1" x14ac:dyDescent="0.25">
      <c r="F469"/>
    </row>
    <row r="470" spans="6:6" ht="39.75" customHeight="1" x14ac:dyDescent="0.25">
      <c r="F470"/>
    </row>
    <row r="471" spans="6:6" ht="39.75" customHeight="1" x14ac:dyDescent="0.25">
      <c r="F471"/>
    </row>
    <row r="472" spans="6:6" ht="39.75" customHeight="1" x14ac:dyDescent="0.25">
      <c r="F472"/>
    </row>
    <row r="473" spans="6:6" ht="39.75" customHeight="1" x14ac:dyDescent="0.25">
      <c r="F473"/>
    </row>
    <row r="474" spans="6:6" ht="39.75" customHeight="1" x14ac:dyDescent="0.25">
      <c r="F474"/>
    </row>
    <row r="475" spans="6:6" ht="39.75" customHeight="1" x14ac:dyDescent="0.25">
      <c r="F475"/>
    </row>
    <row r="476" spans="6:6" ht="39.75" customHeight="1" x14ac:dyDescent="0.25">
      <c r="F476"/>
    </row>
    <row r="477" spans="6:6" ht="39.75" customHeight="1" x14ac:dyDescent="0.25">
      <c r="F477"/>
    </row>
    <row r="478" spans="6:6" ht="39.75" customHeight="1" x14ac:dyDescent="0.25">
      <c r="F478"/>
    </row>
    <row r="479" spans="6:6" ht="39.75" customHeight="1" x14ac:dyDescent="0.25">
      <c r="F479"/>
    </row>
    <row r="480" spans="6:6" ht="39.75" customHeight="1" x14ac:dyDescent="0.25">
      <c r="F480"/>
    </row>
    <row r="481" spans="6:6" ht="39.75" customHeight="1" x14ac:dyDescent="0.25">
      <c r="F481"/>
    </row>
    <row r="482" spans="6:6" ht="39.75" customHeight="1" x14ac:dyDescent="0.25">
      <c r="F482"/>
    </row>
    <row r="483" spans="6:6" ht="39.75" customHeight="1" x14ac:dyDescent="0.25">
      <c r="F483"/>
    </row>
    <row r="484" spans="6:6" ht="39.75" customHeight="1" x14ac:dyDescent="0.25">
      <c r="F484"/>
    </row>
    <row r="485" spans="6:6" ht="39.75" customHeight="1" x14ac:dyDescent="0.25">
      <c r="F485"/>
    </row>
    <row r="486" spans="6:6" ht="39.75" customHeight="1" x14ac:dyDescent="0.25">
      <c r="F486"/>
    </row>
    <row r="487" spans="6:6" ht="39.75" customHeight="1" x14ac:dyDescent="0.25">
      <c r="F487"/>
    </row>
    <row r="488" spans="6:6" ht="39.75" customHeight="1" x14ac:dyDescent="0.25">
      <c r="F488"/>
    </row>
    <row r="489" spans="6:6" ht="39.75" customHeight="1" x14ac:dyDescent="0.25">
      <c r="F489"/>
    </row>
    <row r="490" spans="6:6" ht="39.75" customHeight="1" x14ac:dyDescent="0.25">
      <c r="F490"/>
    </row>
    <row r="491" spans="6:6" ht="39.75" customHeight="1" x14ac:dyDescent="0.25">
      <c r="F491"/>
    </row>
    <row r="492" spans="6:6" ht="39.75" customHeight="1" x14ac:dyDescent="0.25">
      <c r="F492"/>
    </row>
    <row r="493" spans="6:6" ht="39.75" customHeight="1" x14ac:dyDescent="0.25">
      <c r="F493"/>
    </row>
    <row r="494" spans="6:6" ht="39.75" customHeight="1" x14ac:dyDescent="0.25">
      <c r="F494"/>
    </row>
    <row r="495" spans="6:6" ht="39.75" customHeight="1" x14ac:dyDescent="0.25">
      <c r="F495"/>
    </row>
    <row r="496" spans="6:6" ht="39.75" customHeight="1" x14ac:dyDescent="0.25">
      <c r="F496"/>
    </row>
    <row r="497" spans="6:6" ht="39.75" customHeight="1" x14ac:dyDescent="0.25">
      <c r="F497"/>
    </row>
    <row r="498" spans="6:6" ht="39.75" customHeight="1" x14ac:dyDescent="0.25">
      <c r="F498"/>
    </row>
    <row r="499" spans="6:6" ht="39.75" customHeight="1" x14ac:dyDescent="0.25">
      <c r="F499"/>
    </row>
    <row r="500" spans="6:6" ht="39.75" customHeight="1" x14ac:dyDescent="0.25">
      <c r="F500"/>
    </row>
    <row r="501" spans="6:6" ht="39.75" customHeight="1" x14ac:dyDescent="0.25">
      <c r="F501"/>
    </row>
    <row r="502" spans="6:6" ht="39.75" customHeight="1" x14ac:dyDescent="0.25">
      <c r="F502"/>
    </row>
    <row r="503" spans="6:6" ht="39.75" customHeight="1" x14ac:dyDescent="0.25">
      <c r="F503"/>
    </row>
    <row r="504" spans="6:6" ht="39.75" customHeight="1" x14ac:dyDescent="0.25">
      <c r="F504"/>
    </row>
    <row r="505" spans="6:6" ht="39.75" customHeight="1" x14ac:dyDescent="0.25">
      <c r="F505"/>
    </row>
    <row r="506" spans="6:6" ht="39.75" customHeight="1" x14ac:dyDescent="0.25">
      <c r="F506"/>
    </row>
    <row r="507" spans="6:6" ht="39.75" customHeight="1" x14ac:dyDescent="0.25">
      <c r="F507"/>
    </row>
    <row r="508" spans="6:6" ht="39.75" customHeight="1" x14ac:dyDescent="0.25">
      <c r="F508"/>
    </row>
    <row r="509" spans="6:6" ht="39.75" customHeight="1" x14ac:dyDescent="0.25">
      <c r="F509"/>
    </row>
    <row r="510" spans="6:6" ht="39.75" customHeight="1" x14ac:dyDescent="0.25">
      <c r="F510"/>
    </row>
    <row r="511" spans="6:6" ht="39.75" customHeight="1" x14ac:dyDescent="0.25">
      <c r="F511"/>
    </row>
    <row r="512" spans="6:6" ht="39.75" customHeight="1" x14ac:dyDescent="0.25">
      <c r="F512"/>
    </row>
    <row r="513" spans="6:6" ht="39.75" customHeight="1" x14ac:dyDescent="0.25">
      <c r="F513"/>
    </row>
    <row r="514" spans="6:6" ht="39.75" customHeight="1" x14ac:dyDescent="0.25">
      <c r="F514"/>
    </row>
    <row r="515" spans="6:6" ht="39.75" customHeight="1" x14ac:dyDescent="0.25">
      <c r="F515"/>
    </row>
    <row r="516" spans="6:6" ht="39.75" customHeight="1" x14ac:dyDescent="0.25">
      <c r="F516"/>
    </row>
    <row r="517" spans="6:6" ht="39.75" customHeight="1" x14ac:dyDescent="0.25">
      <c r="F517"/>
    </row>
    <row r="518" spans="6:6" ht="39.75" customHeight="1" x14ac:dyDescent="0.25">
      <c r="F518"/>
    </row>
    <row r="519" spans="6:6" ht="39.75" customHeight="1" x14ac:dyDescent="0.25">
      <c r="F519"/>
    </row>
    <row r="520" spans="6:6" ht="39.75" customHeight="1" x14ac:dyDescent="0.25">
      <c r="F520"/>
    </row>
    <row r="521" spans="6:6" ht="39.75" customHeight="1" x14ac:dyDescent="0.25">
      <c r="F521"/>
    </row>
    <row r="522" spans="6:6" ht="39.75" customHeight="1" x14ac:dyDescent="0.25">
      <c r="F522"/>
    </row>
    <row r="523" spans="6:6" ht="39.75" customHeight="1" x14ac:dyDescent="0.25">
      <c r="F523"/>
    </row>
    <row r="524" spans="6:6" ht="39.75" customHeight="1" x14ac:dyDescent="0.25">
      <c r="F524"/>
    </row>
    <row r="525" spans="6:6" ht="39.75" customHeight="1" x14ac:dyDescent="0.25">
      <c r="F525"/>
    </row>
    <row r="526" spans="6:6" ht="39.75" customHeight="1" x14ac:dyDescent="0.25">
      <c r="F526"/>
    </row>
    <row r="527" spans="6:6" ht="39.75" customHeight="1" x14ac:dyDescent="0.25">
      <c r="F527"/>
    </row>
    <row r="528" spans="6:6" ht="39.75" customHeight="1" x14ac:dyDescent="0.25">
      <c r="F528"/>
    </row>
    <row r="529" spans="6:6" ht="39.75" customHeight="1" x14ac:dyDescent="0.25">
      <c r="F529"/>
    </row>
    <row r="530" spans="6:6" ht="39.75" customHeight="1" x14ac:dyDescent="0.25">
      <c r="F530"/>
    </row>
    <row r="531" spans="6:6" ht="39.75" customHeight="1" x14ac:dyDescent="0.25">
      <c r="F531"/>
    </row>
    <row r="532" spans="6:6" ht="39.75" customHeight="1" x14ac:dyDescent="0.25">
      <c r="F532"/>
    </row>
    <row r="533" spans="6:6" ht="39.75" customHeight="1" x14ac:dyDescent="0.25">
      <c r="F533"/>
    </row>
    <row r="534" spans="6:6" ht="39.75" customHeight="1" x14ac:dyDescent="0.25">
      <c r="F534"/>
    </row>
    <row r="535" spans="6:6" ht="39.75" customHeight="1" x14ac:dyDescent="0.25">
      <c r="F535"/>
    </row>
    <row r="536" spans="6:6" ht="39.75" customHeight="1" x14ac:dyDescent="0.25">
      <c r="F536"/>
    </row>
    <row r="537" spans="6:6" ht="39.75" customHeight="1" x14ac:dyDescent="0.25">
      <c r="F537"/>
    </row>
    <row r="538" spans="6:6" ht="39.75" customHeight="1" x14ac:dyDescent="0.25">
      <c r="F538"/>
    </row>
    <row r="539" spans="6:6" ht="39.75" customHeight="1" x14ac:dyDescent="0.25">
      <c r="F539"/>
    </row>
    <row r="540" spans="6:6" ht="39.75" customHeight="1" x14ac:dyDescent="0.25">
      <c r="F540"/>
    </row>
    <row r="541" spans="6:6" ht="39.75" customHeight="1" x14ac:dyDescent="0.25">
      <c r="F541"/>
    </row>
    <row r="542" spans="6:6" ht="39.75" customHeight="1" x14ac:dyDescent="0.25">
      <c r="F542"/>
    </row>
    <row r="543" spans="6:6" ht="39.75" customHeight="1" x14ac:dyDescent="0.25">
      <c r="F543"/>
    </row>
    <row r="544" spans="6:6" ht="39.75" customHeight="1" x14ac:dyDescent="0.25">
      <c r="F544"/>
    </row>
    <row r="545" spans="6:6" ht="39.75" customHeight="1" x14ac:dyDescent="0.25">
      <c r="F545"/>
    </row>
    <row r="546" spans="6:6" ht="39.75" customHeight="1" x14ac:dyDescent="0.25">
      <c r="F546"/>
    </row>
    <row r="547" spans="6:6" ht="39.75" customHeight="1" x14ac:dyDescent="0.25">
      <c r="F547"/>
    </row>
    <row r="548" spans="6:6" ht="39.75" customHeight="1" x14ac:dyDescent="0.25">
      <c r="F548"/>
    </row>
    <row r="549" spans="6:6" ht="39.75" customHeight="1" x14ac:dyDescent="0.25">
      <c r="F549"/>
    </row>
    <row r="550" spans="6:6" ht="39.75" customHeight="1" x14ac:dyDescent="0.25">
      <c r="F550"/>
    </row>
    <row r="551" spans="6:6" ht="39.75" customHeight="1" x14ac:dyDescent="0.25">
      <c r="F551"/>
    </row>
    <row r="552" spans="6:6" ht="39.75" customHeight="1" x14ac:dyDescent="0.25">
      <c r="F552"/>
    </row>
    <row r="553" spans="6:6" ht="39.75" customHeight="1" x14ac:dyDescent="0.25">
      <c r="F553"/>
    </row>
    <row r="554" spans="6:6" ht="39.75" customHeight="1" x14ac:dyDescent="0.25">
      <c r="F554"/>
    </row>
    <row r="555" spans="6:6" ht="39.75" customHeight="1" x14ac:dyDescent="0.25">
      <c r="F555"/>
    </row>
    <row r="556" spans="6:6" ht="39.75" customHeight="1" x14ac:dyDescent="0.25">
      <c r="F556"/>
    </row>
    <row r="557" spans="6:6" ht="39.75" customHeight="1" x14ac:dyDescent="0.25">
      <c r="F557"/>
    </row>
    <row r="558" spans="6:6" ht="39.75" customHeight="1" x14ac:dyDescent="0.25">
      <c r="F558"/>
    </row>
    <row r="559" spans="6:6" ht="39.75" customHeight="1" x14ac:dyDescent="0.25">
      <c r="F559"/>
    </row>
    <row r="560" spans="6:6" ht="39.75" customHeight="1" x14ac:dyDescent="0.25">
      <c r="F560"/>
    </row>
    <row r="561" spans="6:6" ht="39.75" customHeight="1" x14ac:dyDescent="0.25">
      <c r="F561"/>
    </row>
    <row r="562" spans="6:6" ht="39.75" customHeight="1" x14ac:dyDescent="0.25">
      <c r="F562"/>
    </row>
    <row r="563" spans="6:6" ht="39.75" customHeight="1" x14ac:dyDescent="0.25">
      <c r="F563"/>
    </row>
    <row r="564" spans="6:6" ht="39.75" customHeight="1" x14ac:dyDescent="0.25">
      <c r="F564"/>
    </row>
    <row r="565" spans="6:6" ht="39.75" customHeight="1" x14ac:dyDescent="0.25">
      <c r="F565"/>
    </row>
    <row r="566" spans="6:6" ht="39.75" customHeight="1" x14ac:dyDescent="0.25">
      <c r="F566"/>
    </row>
    <row r="567" spans="6:6" ht="39.75" customHeight="1" x14ac:dyDescent="0.25">
      <c r="F567"/>
    </row>
    <row r="568" spans="6:6" ht="39.75" customHeight="1" x14ac:dyDescent="0.25">
      <c r="F568"/>
    </row>
    <row r="569" spans="6:6" ht="39.75" customHeight="1" x14ac:dyDescent="0.25">
      <c r="F569"/>
    </row>
    <row r="570" spans="6:6" ht="39.75" customHeight="1" x14ac:dyDescent="0.25">
      <c r="F570"/>
    </row>
    <row r="571" spans="6:6" ht="39.75" customHeight="1" x14ac:dyDescent="0.25">
      <c r="F571"/>
    </row>
    <row r="572" spans="6:6" ht="39.75" customHeight="1" x14ac:dyDescent="0.25">
      <c r="F572"/>
    </row>
    <row r="573" spans="6:6" ht="39.75" customHeight="1" x14ac:dyDescent="0.25">
      <c r="F573"/>
    </row>
    <row r="574" spans="6:6" ht="39.75" customHeight="1" x14ac:dyDescent="0.25">
      <c r="F574"/>
    </row>
    <row r="575" spans="6:6" ht="39.75" customHeight="1" x14ac:dyDescent="0.25">
      <c r="F575"/>
    </row>
    <row r="576" spans="6:6" ht="39.75" customHeight="1" x14ac:dyDescent="0.25">
      <c r="F576"/>
    </row>
    <row r="577" spans="6:6" ht="39.75" customHeight="1" x14ac:dyDescent="0.25">
      <c r="F577"/>
    </row>
    <row r="578" spans="6:6" ht="39.75" customHeight="1" x14ac:dyDescent="0.25">
      <c r="F578"/>
    </row>
    <row r="579" spans="6:6" ht="39.75" customHeight="1" x14ac:dyDescent="0.25">
      <c r="F579"/>
    </row>
    <row r="580" spans="6:6" ht="39.75" customHeight="1" x14ac:dyDescent="0.25">
      <c r="F580"/>
    </row>
    <row r="581" spans="6:6" ht="39.75" customHeight="1" x14ac:dyDescent="0.25">
      <c r="F581"/>
    </row>
    <row r="582" spans="6:6" ht="39.75" customHeight="1" x14ac:dyDescent="0.25">
      <c r="F582"/>
    </row>
    <row r="583" spans="6:6" ht="39.75" customHeight="1" x14ac:dyDescent="0.25">
      <c r="F583"/>
    </row>
    <row r="584" spans="6:6" ht="39.75" customHeight="1" x14ac:dyDescent="0.25">
      <c r="F584"/>
    </row>
    <row r="585" spans="6:6" ht="39.75" customHeight="1" x14ac:dyDescent="0.25">
      <c r="F585"/>
    </row>
    <row r="586" spans="6:6" ht="39.75" customHeight="1" x14ac:dyDescent="0.25">
      <c r="F586"/>
    </row>
    <row r="587" spans="6:6" ht="39.75" customHeight="1" x14ac:dyDescent="0.25">
      <c r="F587"/>
    </row>
    <row r="588" spans="6:6" ht="39.75" customHeight="1" x14ac:dyDescent="0.25">
      <c r="F588"/>
    </row>
    <row r="589" spans="6:6" ht="39.75" customHeight="1" x14ac:dyDescent="0.25">
      <c r="F589"/>
    </row>
    <row r="590" spans="6:6" ht="39.75" customHeight="1" x14ac:dyDescent="0.25">
      <c r="F590"/>
    </row>
    <row r="591" spans="6:6" ht="39.75" customHeight="1" x14ac:dyDescent="0.25">
      <c r="F591"/>
    </row>
    <row r="592" spans="6:6" ht="39.75" customHeight="1" x14ac:dyDescent="0.25">
      <c r="F592"/>
    </row>
    <row r="593" spans="6:6" ht="39.75" customHeight="1" x14ac:dyDescent="0.25">
      <c r="F593"/>
    </row>
    <row r="594" spans="6:6" ht="39.75" customHeight="1" x14ac:dyDescent="0.25">
      <c r="F594"/>
    </row>
    <row r="595" spans="6:6" ht="39.75" customHeight="1" x14ac:dyDescent="0.25">
      <c r="F595"/>
    </row>
    <row r="596" spans="6:6" ht="39.75" customHeight="1" x14ac:dyDescent="0.25">
      <c r="F596"/>
    </row>
    <row r="597" spans="6:6" ht="39.75" customHeight="1" x14ac:dyDescent="0.25">
      <c r="F597"/>
    </row>
    <row r="598" spans="6:6" ht="39.75" customHeight="1" x14ac:dyDescent="0.25">
      <c r="F598"/>
    </row>
    <row r="599" spans="6:6" ht="39.75" customHeight="1" x14ac:dyDescent="0.25">
      <c r="F599"/>
    </row>
    <row r="600" spans="6:6" ht="39.75" customHeight="1" x14ac:dyDescent="0.25">
      <c r="F600"/>
    </row>
    <row r="601" spans="6:6" ht="39.75" customHeight="1" x14ac:dyDescent="0.25">
      <c r="F601"/>
    </row>
    <row r="602" spans="6:6" ht="39.75" customHeight="1" x14ac:dyDescent="0.25">
      <c r="F602"/>
    </row>
    <row r="603" spans="6:6" ht="39.75" customHeight="1" x14ac:dyDescent="0.25">
      <c r="F603"/>
    </row>
    <row r="604" spans="6:6" ht="39.75" customHeight="1" x14ac:dyDescent="0.25">
      <c r="F604"/>
    </row>
    <row r="605" spans="6:6" ht="39.75" customHeight="1" x14ac:dyDescent="0.25">
      <c r="F605"/>
    </row>
    <row r="606" spans="6:6" ht="39.75" customHeight="1" x14ac:dyDescent="0.25">
      <c r="F606"/>
    </row>
    <row r="607" spans="6:6" ht="39.75" customHeight="1" x14ac:dyDescent="0.25">
      <c r="F607"/>
    </row>
    <row r="608" spans="6:6" ht="39.75" customHeight="1" x14ac:dyDescent="0.25">
      <c r="F608"/>
    </row>
    <row r="609" spans="6:6" ht="39.75" customHeight="1" x14ac:dyDescent="0.25">
      <c r="F609"/>
    </row>
    <row r="610" spans="6:6" ht="39.75" customHeight="1" x14ac:dyDescent="0.25">
      <c r="F610"/>
    </row>
    <row r="611" spans="6:6" ht="39.75" customHeight="1" x14ac:dyDescent="0.25">
      <c r="F611"/>
    </row>
    <row r="612" spans="6:6" ht="39.75" customHeight="1" x14ac:dyDescent="0.25">
      <c r="F612"/>
    </row>
    <row r="613" spans="6:6" ht="39.75" customHeight="1" x14ac:dyDescent="0.25">
      <c r="F613"/>
    </row>
    <row r="614" spans="6:6" ht="39.75" customHeight="1" x14ac:dyDescent="0.25">
      <c r="F614"/>
    </row>
    <row r="615" spans="6:6" ht="39.75" customHeight="1" x14ac:dyDescent="0.25">
      <c r="F615"/>
    </row>
    <row r="616" spans="6:6" ht="39.75" customHeight="1" x14ac:dyDescent="0.25">
      <c r="F616"/>
    </row>
    <row r="617" spans="6:6" ht="39.75" customHeight="1" x14ac:dyDescent="0.25">
      <c r="F617"/>
    </row>
    <row r="618" spans="6:6" ht="39.75" customHeight="1" x14ac:dyDescent="0.25">
      <c r="F618"/>
    </row>
    <row r="619" spans="6:6" ht="39.75" customHeight="1" x14ac:dyDescent="0.25">
      <c r="F619"/>
    </row>
    <row r="620" spans="6:6" ht="39.75" customHeight="1" x14ac:dyDescent="0.25">
      <c r="F620"/>
    </row>
    <row r="621" spans="6:6" ht="39.75" customHeight="1" x14ac:dyDescent="0.25">
      <c r="F621"/>
    </row>
    <row r="622" spans="6:6" ht="39.75" customHeight="1" x14ac:dyDescent="0.25">
      <c r="F622"/>
    </row>
    <row r="623" spans="6:6" ht="39.75" customHeight="1" x14ac:dyDescent="0.25">
      <c r="F623"/>
    </row>
    <row r="624" spans="6:6" ht="39.75" customHeight="1" x14ac:dyDescent="0.25">
      <c r="F624"/>
    </row>
    <row r="625" spans="6:6" ht="39.75" customHeight="1" x14ac:dyDescent="0.25">
      <c r="F625"/>
    </row>
    <row r="626" spans="6:6" ht="39.75" customHeight="1" x14ac:dyDescent="0.25">
      <c r="F626"/>
    </row>
    <row r="627" spans="6:6" ht="39.75" customHeight="1" x14ac:dyDescent="0.25">
      <c r="F627"/>
    </row>
    <row r="628" spans="6:6" ht="39.75" customHeight="1" x14ac:dyDescent="0.25">
      <c r="F628"/>
    </row>
    <row r="629" spans="6:6" ht="39.75" customHeight="1" x14ac:dyDescent="0.25">
      <c r="F629"/>
    </row>
    <row r="630" spans="6:6" ht="39.75" customHeight="1" x14ac:dyDescent="0.25">
      <c r="F630"/>
    </row>
    <row r="631" spans="6:6" ht="39.75" customHeight="1" x14ac:dyDescent="0.25">
      <c r="F631"/>
    </row>
    <row r="632" spans="6:6" ht="39.75" customHeight="1" x14ac:dyDescent="0.25">
      <c r="F632"/>
    </row>
    <row r="633" spans="6:6" ht="39.75" customHeight="1" x14ac:dyDescent="0.25">
      <c r="F633"/>
    </row>
    <row r="634" spans="6:6" ht="39.75" customHeight="1" x14ac:dyDescent="0.25">
      <c r="F634"/>
    </row>
    <row r="635" spans="6:6" ht="39.75" customHeight="1" x14ac:dyDescent="0.25">
      <c r="F635"/>
    </row>
    <row r="636" spans="6:6" ht="39.75" customHeight="1" x14ac:dyDescent="0.25">
      <c r="F636"/>
    </row>
    <row r="637" spans="6:6" ht="39.75" customHeight="1" x14ac:dyDescent="0.25">
      <c r="F637"/>
    </row>
    <row r="638" spans="6:6" ht="39.75" customHeight="1" x14ac:dyDescent="0.25">
      <c r="F638"/>
    </row>
    <row r="639" spans="6:6" ht="39.75" customHeight="1" x14ac:dyDescent="0.25">
      <c r="F639"/>
    </row>
    <row r="640" spans="6:6" ht="39.75" customHeight="1" x14ac:dyDescent="0.25">
      <c r="F640"/>
    </row>
    <row r="641" spans="6:6" ht="39.75" customHeight="1" x14ac:dyDescent="0.25">
      <c r="F641"/>
    </row>
    <row r="642" spans="6:6" ht="39.75" customHeight="1" x14ac:dyDescent="0.25">
      <c r="F642"/>
    </row>
    <row r="643" spans="6:6" ht="39.75" customHeight="1" x14ac:dyDescent="0.25">
      <c r="F643"/>
    </row>
    <row r="644" spans="6:6" ht="39.75" customHeight="1" x14ac:dyDescent="0.25">
      <c r="F644"/>
    </row>
    <row r="645" spans="6:6" ht="39.75" customHeight="1" x14ac:dyDescent="0.25">
      <c r="F645"/>
    </row>
    <row r="646" spans="6:6" ht="39.75" customHeight="1" x14ac:dyDescent="0.25">
      <c r="F646"/>
    </row>
    <row r="647" spans="6:6" ht="39.75" customHeight="1" x14ac:dyDescent="0.25">
      <c r="F647"/>
    </row>
    <row r="648" spans="6:6" ht="39.75" customHeight="1" x14ac:dyDescent="0.25">
      <c r="F648"/>
    </row>
    <row r="649" spans="6:6" ht="39.75" customHeight="1" x14ac:dyDescent="0.25">
      <c r="F649"/>
    </row>
    <row r="650" spans="6:6" ht="39.75" customHeight="1" x14ac:dyDescent="0.25">
      <c r="F650"/>
    </row>
    <row r="651" spans="6:6" ht="39.75" customHeight="1" x14ac:dyDescent="0.25">
      <c r="F651"/>
    </row>
    <row r="652" spans="6:6" ht="39.75" customHeight="1" x14ac:dyDescent="0.25">
      <c r="F652"/>
    </row>
    <row r="653" spans="6:6" ht="39.75" customHeight="1" x14ac:dyDescent="0.25">
      <c r="F653"/>
    </row>
    <row r="654" spans="6:6" ht="39.75" customHeight="1" x14ac:dyDescent="0.25">
      <c r="F654"/>
    </row>
    <row r="655" spans="6:6" ht="39.75" customHeight="1" x14ac:dyDescent="0.25">
      <c r="F655"/>
    </row>
    <row r="656" spans="6:6" ht="39.75" customHeight="1" x14ac:dyDescent="0.25">
      <c r="F656"/>
    </row>
    <row r="657" spans="6:6" ht="39.75" customHeight="1" x14ac:dyDescent="0.25">
      <c r="F657"/>
    </row>
    <row r="658" spans="6:6" ht="39.75" customHeight="1" x14ac:dyDescent="0.25">
      <c r="F658"/>
    </row>
    <row r="659" spans="6:6" ht="39.75" customHeight="1" x14ac:dyDescent="0.25">
      <c r="F659"/>
    </row>
    <row r="660" spans="6:6" ht="39.75" customHeight="1" x14ac:dyDescent="0.25">
      <c r="F660"/>
    </row>
    <row r="661" spans="6:6" ht="39.75" customHeight="1" x14ac:dyDescent="0.25">
      <c r="F661"/>
    </row>
    <row r="662" spans="6:6" ht="39.75" customHeight="1" x14ac:dyDescent="0.25">
      <c r="F662"/>
    </row>
    <row r="663" spans="6:6" ht="39.75" customHeight="1" x14ac:dyDescent="0.25">
      <c r="F663"/>
    </row>
    <row r="664" spans="6:6" ht="39.75" customHeight="1" x14ac:dyDescent="0.25">
      <c r="F664"/>
    </row>
    <row r="665" spans="6:6" ht="39.75" customHeight="1" x14ac:dyDescent="0.25">
      <c r="F665"/>
    </row>
  </sheetData>
  <mergeCells count="13">
    <mergeCell ref="A3:M3"/>
    <mergeCell ref="A41:B41"/>
    <mergeCell ref="E41:F41"/>
    <mergeCell ref="J41:K41"/>
    <mergeCell ref="A42:B42"/>
    <mergeCell ref="E42:F42"/>
    <mergeCell ref="J42:K42"/>
    <mergeCell ref="A4:M4"/>
    <mergeCell ref="A5:M5"/>
    <mergeCell ref="A39:B39"/>
    <mergeCell ref="A40:B40"/>
    <mergeCell ref="E40:F40"/>
    <mergeCell ref="J40:K40"/>
  </mergeCells>
  <dataValidations count="1">
    <dataValidation showInputMessage="1" showErrorMessage="1" sqref="K47 M7:M34"/>
  </dataValidations>
  <pageMargins left="0.70866141732283472" right="0.70866141732283472" top="0.74803149606299213" bottom="0.74803149606299213" header="0.31496062992125984" footer="0.31496062992125984"/>
  <pageSetup scale="56" fitToHeight="2" orientation="landscape" r:id="rId1"/>
  <headerFooter>
    <oddFooter>&amp;R&amp;P/&amp;N</oddFooter>
  </headerFooter>
  <drawing r:id="rId2"/>
  <legacyDrawing r:id="rId3"/>
  <oleObjects>
    <mc:AlternateContent xmlns:mc="http://schemas.openxmlformats.org/markup-compatibility/2006">
      <mc:Choice Requires="x14">
        <oleObject shapeId="1026" r:id="rId4">
          <objectPr defaultSize="0" autoPict="0" r:id="rId5">
            <anchor moveWithCells="1" sizeWithCells="1">
              <from>
                <xdr:col>0</xdr:col>
                <xdr:colOff>171450</xdr:colOff>
                <xdr:row>1</xdr:row>
                <xdr:rowOff>76200</xdr:rowOff>
              </from>
              <to>
                <xdr:col>1</xdr:col>
                <xdr:colOff>400050</xdr:colOff>
                <xdr:row>4</xdr:row>
                <xdr:rowOff>104775</xdr:rowOff>
              </to>
            </anchor>
          </objectPr>
        </oleObject>
      </mc:Choice>
      <mc:Fallback>
        <oleObject shapeId="1026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Pagos a Suplidores octubre</vt:lpstr>
      <vt:lpstr>'Pagos a Suplidores octubre'!Área_de_impresión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Aurelina Gomez Torrez</dc:creator>
  <cp:lastModifiedBy>Aristina Familia</cp:lastModifiedBy>
  <cp:lastPrinted>2022-11-09T12:54:56Z</cp:lastPrinted>
  <dcterms:created xsi:type="dcterms:W3CDTF">2022-11-09T12:52:35Z</dcterms:created>
  <dcterms:modified xsi:type="dcterms:W3CDTF">2022-11-14T14:32:12Z</dcterms:modified>
</cp:coreProperties>
</file>