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miliaa\Desktop\"/>
    </mc:Choice>
  </mc:AlternateContent>
  <bookViews>
    <workbookView xWindow="0" yWindow="0" windowWidth="19200" windowHeight="11595"/>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I30" i="1" l="1"/>
  <c r="C16" i="1" l="1"/>
  <c r="C14" i="1"/>
  <c r="J30" i="1" l="1"/>
</calcChain>
</file>

<file path=xl/sharedStrings.xml><?xml version="1.0" encoding="utf-8"?>
<sst xmlns="http://schemas.openxmlformats.org/spreadsheetml/2006/main" count="78" uniqueCount="76">
  <si>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</si>
  <si>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</si>
  <si>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</si>
  <si>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</si>
  <si>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</si>
  <si>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</si>
  <si>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</si>
  <si>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</si>
  <si>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</si>
  <si>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</si>
  <si>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</si>
  <si>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</si>
  <si>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</si>
  <si>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</si>
  <si>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</si>
  <si>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</si>
  <si>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</si>
  <si>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</si>
  <si>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</si>
  <si>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</si>
  <si>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</si>
  <si>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</si>
  <si>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</si>
  <si>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</si>
  <si>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</si>
  <si>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</si>
  <si>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</si>
  <si>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</si>
  <si>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</si>
  <si>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</si>
  <si>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</si>
  <si>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</si>
  <si>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</si>
  <si>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</si>
  <si>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</si>
  <si>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</si>
  <si>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</si>
  <si>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</si>
  <si>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</si>
  <si>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</si>
  <si>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</si>
  <si>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</si>
  <si>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</si>
  <si>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</si>
  <si>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</si>
  <si>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</si>
  <si>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</si>
  <si>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</si>
  <si>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</si>
  <si>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</si>
  <si>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</si>
  <si>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</si>
  <si>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</si>
  <si>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</si>
  <si>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</si>
  <si>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</si>
  <si>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</si>
  <si>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</si>
  <si>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</si>
  <si>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</si>
  <si>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</si>
  <si>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</si>
  <si>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</si>
  <si>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</si>
  <si>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</si>
  <si>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244,833,860.53</t>
  </si>
  <si>
    <t>40,260.00</t>
  </si>
  <si>
    <t>71,752,758.12</t>
  </si>
  <si>
    <t>92,127,212,91</t>
  </si>
  <si>
    <t>SALUD Y SEGURIDAD SOCIAL INTEGRAL</t>
  </si>
  <si>
    <t>2.2</t>
  </si>
  <si>
    <t>Informe de Evaluación Semestral de las Metas Físicas-Financieras</t>
  </si>
  <si>
    <t>38.52%</t>
  </si>
  <si>
    <t>38.52</t>
  </si>
  <si>
    <t>En apoyo al Plan Estratégico Institucional (PEI) y a sugerencia del Servicio Nacional de Salud (SNS), fue que el CEMADOJA para el 1er trimestre del 2023 estaba tramitando la habilitación del Laboratorio Clínico, contando con una infraestructura acondicionada en un 100% y en espera de que le sean suministrados los equipos solicitados para poner en funcionamiento dicha área, lo que permitirá diversificar la Cartera de Servicios e incrementar la demanda asistencial, luego de que se agotara todo este proceso, ya para el 2do trimestre del año el Centro procedió con su reapertura disponiendo de una estructura física acondicionada conforme a las necesidades de los pacientes y contando con el personal cualificado, a la vez, que equipos modernos capaz de dar una respuesta oportuna y eficiente, lo que permitirá ampliar la Cartera de Servicios y por consiguiente, atraer nuevos usuarios y fidelizar a los que asisten constantemente por un servicio; igualmente, se está tramitando el acondicionamiento de la sala de ecocardiograma y electrocardiograma, por lo que se adquirió recientemente un equipo de ultrasonido, o sea, un sonógrafo multiespecialidades para realizar procedimientos de: Sonografías, Ecocardiogramas y Doppler.</t>
  </si>
  <si>
    <t>En cuanto, a la meta física del Centro tenemos que para el año 2023 es de 125,813, de estos se planearon 59,132 correspondiente al 1er semestre, de los mismos fueron ejecutados 49,598, arrojando un porcentaje de un 83.87%, este Desvío es fruto de la incorporación de nuevos estudios a la Cartera de Servicios proveniente de los estudios de Fluoroscopía, al igual fue el resultado de la baja demanda asistencial de pacientes durante los días festivos, a la par, que las frecuentes lluvias en los meses de mayo y junio respectivamente. En lo referente, al Desvío financiero, podemos decir que fue el producto de las razones que citaremos más adelante: 1ro. Incentivos individuales programados no pagados, debido a los protocolos establecidos por las altas instancias, 2do. El tubo de uno de los tomógrafos se encuentra pendiente de compra porque todavía está en proceso de adquisición y 3ro. Los Incentivos médicos por productividad planificados no han sido pagados, este retraso fue ocasionado por los procedimientos técnicos, 4to. El equipo de ultrasonido está pendiente de saldo y 5to. Se reprogramó la compra del tubo de un tomógrafo. Como en la meta física quedamos por debajo de lo programado, esto influye en las recaudaciones, por ende, no se pueden ejecutar algunas actividades.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</si>
</sst>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2" fontId="17" fillId="0" borderId="28" xfId="0" applyNumberFormat="1" applyFont="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8</xdr:col>
      <xdr:colOff>714376</xdr:colOff>
      <xdr:row>38</xdr:row>
      <xdr:rowOff>9525</xdr:rowOff>
    </xdr:from>
    <xdr:to>
      <xdr:col>9</xdr:col>
      <xdr:colOff>800101</xdr:colOff>
      <xdr:row>40</xdr:row>
      <xdr:rowOff>141600</xdr:rowOff>
    </xdr:to>
    <xdr:pic>
      <xdr:nvPicPr>
        <xdr:cNvPr id="4" name="Imagen 3">
          <a:extLst>
            <a:ext uri="{FF2B5EF4-FFF2-40B4-BE49-F238E27FC236}">
              <a16:creationId xmlns:a16="http://schemas.microsoft.com/office/drawing/2014/main" xmlns="" id="{78B2BA91-AF9E-2541-B025-83903D09716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441" t="35242" r="40015" b="47112"/>
        <a:stretch/>
      </xdr:blipFill>
      <xdr:spPr bwMode="auto">
        <a:xfrm>
          <a:off x="8181976" y="12030075"/>
          <a:ext cx="933450" cy="83692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topLeftCell="A35" workbookViewId="0">
      <selection activeCell="A36" sqref="A36"/>
    </sheetView>
  </sheetViews>
  <sheetFormatPr baseColWidth="10" defaultRowHeight="15" x14ac:dyDescent="0.25"/>
  <cols>
    <col min="1" max="1" width="23" style="6" customWidth="1"/>
    <col min="2" max="10" width="12.7109375" style="6" customWidth="1"/>
    <col min="11" max="11" width="11.42578125" style="6"/>
  </cols>
  <sheetData>
    <row r="1" spans="1:11" ht="21.75" thickBot="1" x14ac:dyDescent="0.3">
      <c r="A1" s="26"/>
      <c r="B1" s="74" t="s">
        <v>71</v>
      </c>
      <c r="C1" s="75"/>
      <c r="D1" s="75"/>
      <c r="E1" s="75"/>
      <c r="F1" s="75"/>
      <c r="G1" s="75"/>
      <c r="H1" s="75"/>
      <c r="I1" s="75"/>
      <c r="J1" s="76"/>
      <c r="K1" s="1"/>
    </row>
    <row r="2" spans="1:11" ht="21.75" thickBot="1" x14ac:dyDescent="0.3">
      <c r="A2" s="27"/>
      <c r="B2" s="77" t="s">
        <v>0</v>
      </c>
      <c r="C2" s="78"/>
      <c r="D2" s="77" t="s">
        <v>1</v>
      </c>
      <c r="E2" s="78"/>
      <c r="F2" s="78"/>
      <c r="G2" s="78"/>
      <c r="H2" s="79"/>
      <c r="I2" s="2" t="s">
        <v>2</v>
      </c>
      <c r="J2" s="3" t="s">
        <v>3</v>
      </c>
      <c r="K2" s="1"/>
    </row>
    <row r="3" spans="1:11" ht="21.75" thickBot="1" x14ac:dyDescent="0.3">
      <c r="A3" s="28"/>
      <c r="B3" s="80" t="s">
        <v>4</v>
      </c>
      <c r="C3" s="81"/>
      <c r="D3" s="80"/>
      <c r="E3" s="81"/>
      <c r="F3" s="81"/>
      <c r="G3" s="81"/>
      <c r="H3" s="82"/>
      <c r="I3" s="32">
        <v>45107</v>
      </c>
      <c r="J3" s="33"/>
      <c r="K3" s="1"/>
    </row>
    <row r="4" spans="1:11" x14ac:dyDescent="0.25">
      <c r="A4" s="83"/>
      <c r="B4" s="84"/>
      <c r="C4" s="84"/>
      <c r="D4" s="85"/>
      <c r="E4" s="85"/>
      <c r="F4" s="85"/>
      <c r="G4" s="85"/>
      <c r="H4" s="85"/>
      <c r="I4" s="84"/>
      <c r="J4" s="86"/>
      <c r="K4" s="1"/>
    </row>
    <row r="5" spans="1:11" ht="3" customHeight="1" x14ac:dyDescent="0.25">
      <c r="A5" s="71"/>
      <c r="B5" s="72"/>
      <c r="C5" s="72"/>
      <c r="D5" s="72"/>
      <c r="E5" s="72"/>
      <c r="F5" s="72"/>
      <c r="G5" s="72"/>
      <c r="H5" s="72"/>
      <c r="I5" s="72"/>
      <c r="J5" s="73"/>
      <c r="K5" s="1"/>
    </row>
    <row r="6" spans="1:11" ht="15.75" x14ac:dyDescent="0.25">
      <c r="A6" s="36" t="s">
        <v>5</v>
      </c>
      <c r="B6" s="37"/>
      <c r="C6" s="37"/>
      <c r="D6" s="37"/>
      <c r="E6" s="37"/>
      <c r="F6" s="37"/>
      <c r="G6" s="37"/>
      <c r="H6" s="37"/>
      <c r="I6" s="37"/>
      <c r="J6" s="38"/>
      <c r="K6" s="1"/>
    </row>
    <row r="7" spans="1:11" ht="15.75" x14ac:dyDescent="0.25">
      <c r="A7" s="51" t="s">
        <v>6</v>
      </c>
      <c r="B7" s="52"/>
      <c r="C7" s="52"/>
      <c r="D7" s="52"/>
      <c r="E7" s="52"/>
      <c r="F7" s="52"/>
      <c r="G7" s="52"/>
      <c r="H7" s="52"/>
      <c r="I7" s="52"/>
      <c r="J7" s="53"/>
      <c r="K7" s="1"/>
    </row>
    <row r="8" spans="1:11" ht="15" customHeight="1" x14ac:dyDescent="0.25">
      <c r="A8" s="4" t="s">
        <v>7</v>
      </c>
      <c r="B8" s="46" t="s">
        <v>52</v>
      </c>
      <c r="C8" s="47"/>
      <c r="D8" s="47"/>
      <c r="E8" s="47"/>
      <c r="F8" s="47"/>
      <c r="G8" s="47"/>
      <c r="H8" s="47"/>
      <c r="I8" s="47"/>
      <c r="J8" s="48"/>
      <c r="K8" s="1"/>
    </row>
    <row r="9" spans="1:11" ht="15" customHeight="1" x14ac:dyDescent="0.25">
      <c r="A9" s="29" t="s">
        <v>36</v>
      </c>
      <c r="B9" s="46" t="s">
        <v>53</v>
      </c>
      <c r="C9" s="47"/>
      <c r="D9" s="47"/>
      <c r="E9" s="47"/>
      <c r="F9" s="47"/>
      <c r="G9" s="47"/>
      <c r="H9" s="47"/>
      <c r="I9" s="47"/>
      <c r="J9" s="48"/>
      <c r="K9" s="1"/>
    </row>
    <row r="10" spans="1:11" ht="15" customHeight="1" x14ac:dyDescent="0.25">
      <c r="A10" s="29" t="s">
        <v>37</v>
      </c>
      <c r="B10" s="46" t="s">
        <v>54</v>
      </c>
      <c r="C10" s="47"/>
      <c r="D10" s="47"/>
      <c r="E10" s="47"/>
      <c r="F10" s="47"/>
      <c r="G10" s="47"/>
      <c r="H10" s="47"/>
      <c r="I10" s="47"/>
      <c r="J10" s="48"/>
      <c r="K10" s="1"/>
    </row>
    <row r="11" spans="1:11" ht="31.5" customHeight="1" x14ac:dyDescent="0.25">
      <c r="A11" s="4" t="s">
        <v>8</v>
      </c>
      <c r="B11" s="87" t="s">
        <v>55</v>
      </c>
      <c r="C11" s="87"/>
      <c r="D11" s="87"/>
      <c r="E11" s="87"/>
      <c r="F11" s="87"/>
      <c r="G11" s="87"/>
      <c r="H11" s="87"/>
      <c r="I11" s="87"/>
      <c r="J11" s="88"/>
    </row>
    <row r="12" spans="1:11" ht="23.25" customHeight="1" x14ac:dyDescent="0.25">
      <c r="A12" s="4" t="s">
        <v>9</v>
      </c>
      <c r="B12" s="49" t="s">
        <v>56</v>
      </c>
      <c r="C12" s="49"/>
      <c r="D12" s="49"/>
      <c r="E12" s="49"/>
      <c r="F12" s="49"/>
      <c r="G12" s="49"/>
      <c r="H12" s="49"/>
      <c r="I12" s="49"/>
      <c r="J12" s="50"/>
    </row>
    <row r="13" spans="1:11" ht="15.75" x14ac:dyDescent="0.25">
      <c r="A13" s="36" t="s">
        <v>10</v>
      </c>
      <c r="B13" s="37"/>
      <c r="C13" s="37"/>
      <c r="D13" s="37"/>
      <c r="E13" s="37"/>
      <c r="F13" s="37"/>
      <c r="G13" s="37"/>
      <c r="H13" s="37"/>
      <c r="I13" s="37"/>
      <c r="J13" s="38"/>
    </row>
    <row r="14" spans="1:11" ht="27.75" customHeight="1" x14ac:dyDescent="0.25">
      <c r="A14" s="4" t="s">
        <v>11</v>
      </c>
      <c r="B14" s="30">
        <v>2</v>
      </c>
      <c r="C14" s="70" t="str">
        <f>IFERROR(VLOOKUP(B14,'[1]Validacion datos'!A2:B5,2,FALSE),"")</f>
        <v>DESARROLLO SOCIAL</v>
      </c>
      <c r="D14" s="70"/>
      <c r="E14" s="70"/>
      <c r="F14" s="70"/>
      <c r="G14" s="70"/>
      <c r="H14" s="70"/>
      <c r="I14" s="70"/>
      <c r="J14" s="70"/>
    </row>
    <row r="15" spans="1:11" ht="26.25" customHeight="1" x14ac:dyDescent="0.25">
      <c r="A15" s="4" t="s">
        <v>12</v>
      </c>
      <c r="B15" s="7" t="s">
        <v>70</v>
      </c>
      <c r="C15" s="70" t="s">
        <v>69</v>
      </c>
      <c r="D15" s="70"/>
      <c r="E15" s="70"/>
      <c r="F15" s="70"/>
      <c r="G15" s="70"/>
      <c r="H15" s="70"/>
      <c r="I15" s="70"/>
      <c r="J15" s="70"/>
    </row>
    <row r="16" spans="1:11" ht="23.25" customHeight="1" x14ac:dyDescent="0.25">
      <c r="A16" s="4" t="s">
        <v>13</v>
      </c>
      <c r="B16" s="8" t="s">
        <v>57</v>
      </c>
      <c r="C16" s="69"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9"/>
      <c r="E16" s="69"/>
      <c r="F16" s="69"/>
      <c r="G16" s="69"/>
      <c r="H16" s="69"/>
      <c r="I16" s="69"/>
      <c r="J16" s="69"/>
    </row>
    <row r="17" spans="1:12" ht="15.75" x14ac:dyDescent="0.25">
      <c r="A17" s="36" t="s">
        <v>14</v>
      </c>
      <c r="B17" s="37"/>
      <c r="C17" s="37"/>
      <c r="D17" s="37"/>
      <c r="E17" s="37"/>
      <c r="F17" s="37"/>
      <c r="G17" s="37"/>
      <c r="H17" s="37"/>
      <c r="I17" s="37"/>
      <c r="J17" s="38"/>
    </row>
    <row r="18" spans="1:12" ht="29.25" customHeight="1" x14ac:dyDescent="0.25">
      <c r="A18" s="4" t="s">
        <v>15</v>
      </c>
      <c r="B18" s="49" t="s">
        <v>58</v>
      </c>
      <c r="C18" s="49"/>
      <c r="D18" s="49"/>
      <c r="E18" s="49"/>
      <c r="F18" s="49"/>
      <c r="G18" s="49"/>
      <c r="H18" s="49"/>
      <c r="I18" s="49"/>
      <c r="J18" s="50"/>
    </row>
    <row r="19" spans="1:12" ht="33" customHeight="1" x14ac:dyDescent="0.25">
      <c r="A19" s="9" t="s">
        <v>16</v>
      </c>
      <c r="B19" s="49" t="s">
        <v>59</v>
      </c>
      <c r="C19" s="49"/>
      <c r="D19" s="49"/>
      <c r="E19" s="49"/>
      <c r="F19" s="49"/>
      <c r="G19" s="49"/>
      <c r="H19" s="49"/>
      <c r="I19" s="49"/>
      <c r="J19" s="50"/>
    </row>
    <row r="20" spans="1:12" ht="34.5" customHeight="1" x14ac:dyDescent="0.25">
      <c r="A20" s="9" t="s">
        <v>17</v>
      </c>
      <c r="B20" s="49" t="s">
        <v>60</v>
      </c>
      <c r="C20" s="49"/>
      <c r="D20" s="49"/>
      <c r="E20" s="49"/>
      <c r="F20" s="49"/>
      <c r="G20" s="49"/>
      <c r="H20" s="49"/>
      <c r="I20" s="49"/>
      <c r="J20" s="50"/>
    </row>
    <row r="21" spans="1:12" ht="35.25" customHeight="1" x14ac:dyDescent="0.25">
      <c r="A21" s="9" t="s">
        <v>38</v>
      </c>
      <c r="B21" s="49" t="s">
        <v>61</v>
      </c>
      <c r="C21" s="49"/>
      <c r="D21" s="49"/>
      <c r="E21" s="49"/>
      <c r="F21" s="49"/>
      <c r="G21" s="49"/>
      <c r="H21" s="49"/>
      <c r="I21" s="49"/>
      <c r="J21" s="50"/>
      <c r="K21" s="1"/>
    </row>
    <row r="22" spans="1:12" ht="15.75" x14ac:dyDescent="0.25">
      <c r="A22" s="36" t="s">
        <v>18</v>
      </c>
      <c r="B22" s="37"/>
      <c r="C22" s="37"/>
      <c r="D22" s="37"/>
      <c r="E22" s="37"/>
      <c r="F22" s="37"/>
      <c r="G22" s="37"/>
      <c r="H22" s="37"/>
      <c r="I22" s="37"/>
      <c r="J22" s="38"/>
    </row>
    <row r="23" spans="1:12" ht="15.75" x14ac:dyDescent="0.25">
      <c r="A23" s="51" t="s">
        <v>19</v>
      </c>
      <c r="B23" s="52"/>
      <c r="C23" s="52"/>
      <c r="D23" s="52"/>
      <c r="E23" s="52"/>
      <c r="F23" s="52"/>
      <c r="G23" s="52"/>
      <c r="H23" s="52"/>
      <c r="I23" s="52"/>
      <c r="J23" s="53"/>
      <c r="K23" s="1"/>
    </row>
    <row r="24" spans="1:12" ht="15" customHeight="1" x14ac:dyDescent="0.25">
      <c r="A24" s="64" t="s">
        <v>20</v>
      </c>
      <c r="B24" s="65"/>
      <c r="C24" s="66" t="s">
        <v>21</v>
      </c>
      <c r="D24" s="68"/>
      <c r="E24" s="68"/>
      <c r="F24" s="68" t="s">
        <v>22</v>
      </c>
      <c r="G24" s="68"/>
      <c r="H24" s="65"/>
      <c r="I24" s="66" t="s">
        <v>23</v>
      </c>
      <c r="J24" s="67"/>
    </row>
    <row r="25" spans="1:12" x14ac:dyDescent="0.25">
      <c r="A25" s="54">
        <v>239175860.41</v>
      </c>
      <c r="B25" s="55"/>
      <c r="C25" s="61" t="s">
        <v>65</v>
      </c>
      <c r="D25" s="62"/>
      <c r="E25" s="63"/>
      <c r="F25" s="61" t="s">
        <v>68</v>
      </c>
      <c r="G25" s="62"/>
      <c r="H25" s="63"/>
      <c r="I25" s="56" t="s">
        <v>73</v>
      </c>
      <c r="J25" s="57"/>
    </row>
    <row r="26" spans="1:12" ht="15.75" x14ac:dyDescent="0.25">
      <c r="A26" s="51" t="s">
        <v>24</v>
      </c>
      <c r="B26" s="52"/>
      <c r="C26" s="52"/>
      <c r="D26" s="52"/>
      <c r="E26" s="52"/>
      <c r="F26" s="52"/>
      <c r="G26" s="52"/>
      <c r="H26" s="52"/>
      <c r="I26" s="52"/>
      <c r="J26" s="53"/>
      <c r="K26" s="1"/>
    </row>
    <row r="27" spans="1:12" x14ac:dyDescent="0.25">
      <c r="A27" s="5"/>
      <c r="B27"/>
      <c r="C27" s="58" t="s">
        <v>51</v>
      </c>
      <c r="D27" s="59"/>
      <c r="E27" s="58" t="s">
        <v>49</v>
      </c>
      <c r="F27" s="59"/>
      <c r="G27" s="58" t="s">
        <v>50</v>
      </c>
      <c r="H27" s="58"/>
      <c r="I27" s="58" t="s">
        <v>25</v>
      </c>
      <c r="J27" s="60"/>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64</v>
      </c>
      <c r="B29" s="14" t="s">
        <v>63</v>
      </c>
      <c r="C29" s="15">
        <v>125813</v>
      </c>
      <c r="D29" s="35">
        <v>239175860.41</v>
      </c>
      <c r="E29" s="15" t="s">
        <v>66</v>
      </c>
      <c r="F29" s="16" t="s">
        <v>67</v>
      </c>
      <c r="G29" s="17">
        <v>49598</v>
      </c>
      <c r="H29" s="16" t="s">
        <v>68</v>
      </c>
      <c r="I29" s="18">
        <f>IF(G29&gt;0,G29/C29,0)</f>
        <v>0.39421999316445838</v>
      </c>
      <c r="J29" s="19" t="s">
        <v>72</v>
      </c>
    </row>
    <row r="30" spans="1:12" x14ac:dyDescent="0.25">
      <c r="A30" s="20"/>
      <c r="B30" s="21"/>
      <c r="C30" s="22"/>
      <c r="D30" s="23"/>
      <c r="E30" s="23"/>
      <c r="F30" s="23"/>
      <c r="G30" s="24"/>
      <c r="H30" s="23"/>
      <c r="I30" s="18">
        <f>IF(G30&gt;0,G30/C30,0)</f>
        <v>0</v>
      </c>
      <c r="J30" s="19">
        <f>IF(H30&gt;0,H30/D30,0)</f>
        <v>0</v>
      </c>
      <c r="L30" s="34"/>
    </row>
    <row r="31" spans="1:12" ht="15.75" x14ac:dyDescent="0.25">
      <c r="A31" s="36" t="s">
        <v>28</v>
      </c>
      <c r="B31" s="37"/>
      <c r="C31" s="37"/>
      <c r="D31" s="37"/>
      <c r="E31" s="37"/>
      <c r="F31" s="37"/>
      <c r="G31" s="37"/>
      <c r="H31" s="37"/>
      <c r="I31" s="37"/>
      <c r="J31" s="38"/>
    </row>
    <row r="32" spans="1:12" ht="15.75" x14ac:dyDescent="0.25">
      <c r="A32" s="51" t="s">
        <v>29</v>
      </c>
      <c r="B32" s="52"/>
      <c r="C32" s="52"/>
      <c r="D32" s="52"/>
      <c r="E32" s="52"/>
      <c r="F32" s="52"/>
      <c r="G32" s="52"/>
      <c r="H32" s="52"/>
      <c r="I32" s="52"/>
      <c r="J32" s="53"/>
      <c r="K32" s="1"/>
    </row>
    <row r="33" spans="1:11" ht="15" customHeight="1" x14ac:dyDescent="0.25">
      <c r="A33" s="25" t="s">
        <v>30</v>
      </c>
      <c r="B33" s="49" t="s">
        <v>64</v>
      </c>
      <c r="C33" s="49"/>
      <c r="D33" s="49"/>
      <c r="E33" s="49"/>
      <c r="F33" s="49"/>
      <c r="G33" s="49"/>
      <c r="H33" s="49"/>
      <c r="I33" s="49"/>
      <c r="J33" s="50"/>
    </row>
    <row r="34" spans="1:11" ht="30" customHeight="1" x14ac:dyDescent="0.25">
      <c r="A34" s="25" t="s">
        <v>31</v>
      </c>
      <c r="B34" s="49" t="s">
        <v>62</v>
      </c>
      <c r="C34" s="49"/>
      <c r="D34" s="49"/>
      <c r="E34" s="49"/>
      <c r="F34" s="49"/>
      <c r="G34" s="49"/>
      <c r="H34" s="49"/>
      <c r="I34" s="49"/>
      <c r="J34" s="50"/>
    </row>
    <row r="35" spans="1:11" ht="154.5" customHeight="1" x14ac:dyDescent="0.25">
      <c r="A35" s="25" t="s">
        <v>32</v>
      </c>
      <c r="B35" s="49" t="s">
        <v>74</v>
      </c>
      <c r="C35" s="49"/>
      <c r="D35" s="49"/>
      <c r="E35" s="49"/>
      <c r="F35" s="49"/>
      <c r="G35" s="49"/>
      <c r="H35" s="49"/>
      <c r="I35" s="49"/>
      <c r="J35" s="50"/>
    </row>
    <row r="36" spans="1:11" ht="183" customHeight="1" x14ac:dyDescent="0.25">
      <c r="A36" s="25" t="s">
        <v>33</v>
      </c>
      <c r="B36" s="49" t="s">
        <v>75</v>
      </c>
      <c r="C36" s="49"/>
      <c r="D36" s="49"/>
      <c r="E36" s="49"/>
      <c r="F36" s="49"/>
      <c r="G36" s="49"/>
      <c r="H36" s="49"/>
      <c r="I36" s="49"/>
      <c r="J36" s="50"/>
    </row>
    <row r="37" spans="1:11" ht="15.75" x14ac:dyDescent="0.25">
      <c r="A37" s="36" t="s">
        <v>34</v>
      </c>
      <c r="B37" s="37"/>
      <c r="C37" s="37"/>
      <c r="D37" s="37"/>
      <c r="E37" s="37"/>
      <c r="F37" s="37"/>
      <c r="G37" s="37"/>
      <c r="H37" s="37"/>
      <c r="I37" s="37"/>
      <c r="J37" s="38"/>
    </row>
    <row r="38" spans="1:11" ht="15.75" x14ac:dyDescent="0.25">
      <c r="A38" s="39" t="s">
        <v>35</v>
      </c>
      <c r="B38" s="40"/>
      <c r="C38" s="40"/>
      <c r="D38" s="40"/>
      <c r="E38" s="40"/>
      <c r="F38" s="40"/>
      <c r="G38" s="40"/>
      <c r="H38" s="40"/>
      <c r="I38" s="40"/>
      <c r="J38" s="41"/>
      <c r="K38" s="1"/>
    </row>
    <row r="39" spans="1:11" ht="27.75" customHeight="1" x14ac:dyDescent="0.25">
      <c r="A39" s="42" t="s">
        <v>41</v>
      </c>
      <c r="B39" s="43"/>
      <c r="C39" s="43"/>
      <c r="D39" s="43"/>
      <c r="E39" s="43"/>
      <c r="F39" s="43"/>
      <c r="G39" s="43"/>
      <c r="H39" s="43"/>
      <c r="I39" s="43"/>
      <c r="J39" s="44"/>
    </row>
    <row r="40" spans="1:11" ht="27.75" customHeight="1" x14ac:dyDescent="0.25">
      <c r="A40" s="31"/>
      <c r="B40" s="31"/>
      <c r="C40" s="31"/>
      <c r="D40" s="31"/>
      <c r="E40" s="31"/>
      <c r="F40" s="31"/>
      <c r="G40" s="31"/>
      <c r="H40" s="31"/>
      <c r="I40" s="31"/>
      <c r="J40" s="31"/>
    </row>
    <row r="41" spans="1:11" ht="30.75" customHeight="1" x14ac:dyDescent="0.25">
      <c r="A41" s="45" t="s">
        <v>42</v>
      </c>
      <c r="B41" s="45"/>
      <c r="C41" s="45"/>
      <c r="D41" s="45"/>
      <c r="E41" s="45"/>
      <c r="F41" s="45"/>
      <c r="G41" s="45"/>
      <c r="H41" s="45"/>
      <c r="I41" s="45"/>
      <c r="J41" s="45"/>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5" fitToHeight="2" orientation="portrait" r:id="rId1"/>
  <ignoredErrors>
    <ignoredError sqref="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2023-07-07T17:35:29Z</cp:lastPrinted>
  <dcterms:created xsi:type="dcterms:W3CDTF">2021-03-22T15:50:10Z</dcterms:created>
  <dcterms:modified xsi:type="dcterms:W3CDTF">2023-07-10T13:28:04Z</dcterms:modified>
</cp:coreProperties>
</file>