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Re Solicitud del informe financiero trimestral\"/>
    </mc:Choice>
  </mc:AlternateContent>
  <bookViews>
    <workbookView xWindow="0" yWindow="0" windowWidth="19200" windowHeight="11595"/>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30" i="1" l="1"/>
  <c r="C16" i="1" l="1"/>
  <c r="C14" i="1"/>
  <c r="J30" i="1" l="1"/>
</calcChain>
</file>

<file path=xl/sharedStrings.xml><?xml version="1.0" encoding="utf-8"?>
<sst xmlns="http://schemas.openxmlformats.org/spreadsheetml/2006/main" count="76" uniqueCount="74">
  <si>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</si>
  <si>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</si>
  <si>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</si>
  <si>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</si>
  <si>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</si>
  <si>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</si>
  <si>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</si>
  <si>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</si>
  <si>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</si>
  <si>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</si>
  <si>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</si>
  <si>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</si>
  <si>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</si>
  <si>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</si>
  <si>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</si>
  <si>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</si>
  <si>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</si>
  <si>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</si>
  <si>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</si>
  <si>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</si>
  <si>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</si>
  <si>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</si>
  <si>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</si>
  <si>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</si>
  <si>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</si>
  <si>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</si>
  <si>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</si>
  <si>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</si>
  <si>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</si>
  <si>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</si>
  <si>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</si>
  <si>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</si>
  <si>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</si>
  <si>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</si>
  <si>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</si>
  <si>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</si>
  <si>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</si>
  <si>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</si>
  <si>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</si>
  <si>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</si>
  <si>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</si>
  <si>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</si>
  <si>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</si>
  <si>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</si>
  <si>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</si>
  <si>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</si>
  <si>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</si>
  <si>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</si>
  <si>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</si>
  <si>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</si>
  <si>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</si>
  <si>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</si>
  <si>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</si>
  <si>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</si>
  <si>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</si>
  <si>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</si>
  <si>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</si>
  <si>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</si>
  <si>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</si>
  <si>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</si>
  <si>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</si>
  <si>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</si>
  <si>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</si>
  <si>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</si>
  <si>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</si>
  <si>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</si>
  <si>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244,833,860.53</t>
  </si>
  <si>
    <t>71,752,758.12</t>
  </si>
  <si>
    <t>SALUD Y SEGURIDAD SOCIAL INTEGRAL</t>
  </si>
  <si>
    <t>2.2</t>
  </si>
  <si>
    <t>51,584,298.95</t>
  </si>
  <si>
    <t>239,175,860,41</t>
  </si>
  <si>
    <t>A raíz, de la reapertura del Laboratorio Clínico se ha diversificado la cartera de servicios del CEMADOJA con la implementación de 102 estudios que han permitido captar a nuevos pacientes y lograr la fidelización de los ya existentes, contando a su vez con una infraestructura física 100% acondicionada acorde con los nuevos tiempos y capaz de satisfacer las exigencias del mercado en cuanto a calidad y eficiencia, fruto de esto se ha efectuado la adquisición de baterías para el detector del equipo de rayos x, a la par, se ha comprado un banco de baterías para equipos de imágenes. Cabe destacar que con estas iniciativas el Centro lo que busca en el robustecimiento de la cobertura de la red pública de salud del país.</t>
  </si>
  <si>
    <t>Con relación, a la meta Física del CEMADOJA correspondiente al año 2023, la misma fue de 125,813, siendo planificado durante el 3er trimestre la realización de 41,518 estudios, de los cuales se ejecutaron 44,724, logrando un incremento significado de un 107.72%, este desvío fue generado por la alta demanda de pacientes que visitó el Centro, gracias a la ampliación de la Cartera de Servicios, entre los que se encuentran: 35 personas del país vecino de Haití y 8 de otras nacionalidades, al unísono, se les brindó el Servicio de Imágenes y Laboratorio Clínico a un total de 35,876 mujeres y 15,133 hombres respectivamente. En lo referente, al Desvío financiero podemos decir, que este fue el resultado de los siguientes motivos: 1ro. El Incentivo de SENASA que estaba pautado ser pagado en septiembre se retraso por falta de aprobación de los órganos rectores, por tanto, dicha remuneración será efectiva en los meses subsiguientes y 2do. El tubo de Resonancia que estaba contemplado ser adquirido en el 3er trimestre del año, no fue comprado, ya que se optó por hacerle un mantenimiento especial al que estaba vigente y actualmente, este se encuentra funcionando exitosamente en un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</si>
</sst>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166" fontId="17" fillId="0" borderId="28" xfId="0" applyNumberFormat="1" applyFont="1" applyBorder="1" applyAlignment="1" applyProtection="1">
      <alignment horizontal="center" vertical="center" wrapText="1" readingOrder="1"/>
      <protection locked="0"/>
    </xf>
    <xf numFmtId="2"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33" zoomScale="95" zoomScaleNormal="95" workbookViewId="0">
      <selection activeCell="M36" sqref="M36"/>
    </sheetView>
  </sheetViews>
  <sheetFormatPr baseColWidth="10" defaultRowHeight="15" x14ac:dyDescent="0.25"/>
  <cols>
    <col min="1" max="1" width="23" style="6" customWidth="1"/>
    <col min="2" max="10" width="12.7109375" style="6" customWidth="1"/>
    <col min="11" max="11" width="11.42578125" style="6"/>
  </cols>
  <sheetData>
    <row r="1" spans="1:11" ht="21.75" thickBot="1" x14ac:dyDescent="0.3">
      <c r="A1" s="23"/>
      <c r="B1" s="77" t="s">
        <v>52</v>
      </c>
      <c r="C1" s="78"/>
      <c r="D1" s="78"/>
      <c r="E1" s="78"/>
      <c r="F1" s="78"/>
      <c r="G1" s="78"/>
      <c r="H1" s="78"/>
      <c r="I1" s="78"/>
      <c r="J1" s="79"/>
      <c r="K1" s="1"/>
    </row>
    <row r="2" spans="1:11" ht="21.75" thickBot="1" x14ac:dyDescent="0.3">
      <c r="A2" s="24"/>
      <c r="B2" s="80" t="s">
        <v>0</v>
      </c>
      <c r="C2" s="81"/>
      <c r="D2" s="80" t="s">
        <v>1</v>
      </c>
      <c r="E2" s="81"/>
      <c r="F2" s="81"/>
      <c r="G2" s="81"/>
      <c r="H2" s="82"/>
      <c r="I2" s="2" t="s">
        <v>2</v>
      </c>
      <c r="J2" s="3" t="s">
        <v>3</v>
      </c>
      <c r="K2" s="1"/>
    </row>
    <row r="3" spans="1:11" ht="21.75" thickBot="1" x14ac:dyDescent="0.3">
      <c r="A3" s="25"/>
      <c r="B3" s="83" t="s">
        <v>4</v>
      </c>
      <c r="C3" s="84"/>
      <c r="D3" s="83"/>
      <c r="E3" s="84"/>
      <c r="F3" s="84"/>
      <c r="G3" s="84"/>
      <c r="H3" s="85"/>
      <c r="I3" s="29">
        <v>45199</v>
      </c>
      <c r="J3" s="30"/>
      <c r="K3" s="1"/>
    </row>
    <row r="4" spans="1:11" x14ac:dyDescent="0.25">
      <c r="A4" s="86"/>
      <c r="B4" s="87"/>
      <c r="C4" s="87"/>
      <c r="D4" s="88"/>
      <c r="E4" s="88"/>
      <c r="F4" s="88"/>
      <c r="G4" s="88"/>
      <c r="H4" s="88"/>
      <c r="I4" s="87"/>
      <c r="J4" s="89"/>
      <c r="K4" s="1"/>
    </row>
    <row r="5" spans="1:11" ht="3" customHeight="1" x14ac:dyDescent="0.25">
      <c r="A5" s="74"/>
      <c r="B5" s="75"/>
      <c r="C5" s="75"/>
      <c r="D5" s="75"/>
      <c r="E5" s="75"/>
      <c r="F5" s="75"/>
      <c r="G5" s="75"/>
      <c r="H5" s="75"/>
      <c r="I5" s="75"/>
      <c r="J5" s="76"/>
      <c r="K5" s="1"/>
    </row>
    <row r="6" spans="1:11" ht="15.75" x14ac:dyDescent="0.25">
      <c r="A6" s="37" t="s">
        <v>5</v>
      </c>
      <c r="B6" s="38"/>
      <c r="C6" s="38"/>
      <c r="D6" s="38"/>
      <c r="E6" s="38"/>
      <c r="F6" s="38"/>
      <c r="G6" s="38"/>
      <c r="H6" s="38"/>
      <c r="I6" s="38"/>
      <c r="J6" s="39"/>
      <c r="K6" s="1"/>
    </row>
    <row r="7" spans="1:11" ht="15.75" x14ac:dyDescent="0.25">
      <c r="A7" s="52" t="s">
        <v>6</v>
      </c>
      <c r="B7" s="53"/>
      <c r="C7" s="53"/>
      <c r="D7" s="53"/>
      <c r="E7" s="53"/>
      <c r="F7" s="53"/>
      <c r="G7" s="53"/>
      <c r="H7" s="53"/>
      <c r="I7" s="53"/>
      <c r="J7" s="54"/>
      <c r="K7" s="1"/>
    </row>
    <row r="8" spans="1:11" ht="15" customHeight="1" x14ac:dyDescent="0.25">
      <c r="A8" s="4" t="s">
        <v>7</v>
      </c>
      <c r="B8" s="47" t="s">
        <v>53</v>
      </c>
      <c r="C8" s="48"/>
      <c r="D8" s="48"/>
      <c r="E8" s="48"/>
      <c r="F8" s="48"/>
      <c r="G8" s="48"/>
      <c r="H8" s="48"/>
      <c r="I8" s="48"/>
      <c r="J8" s="49"/>
      <c r="K8" s="1"/>
    </row>
    <row r="9" spans="1:11" ht="15" customHeight="1" x14ac:dyDescent="0.25">
      <c r="A9" s="26" t="s">
        <v>36</v>
      </c>
      <c r="B9" s="47" t="s">
        <v>54</v>
      </c>
      <c r="C9" s="48"/>
      <c r="D9" s="48"/>
      <c r="E9" s="48"/>
      <c r="F9" s="48"/>
      <c r="G9" s="48"/>
      <c r="H9" s="48"/>
      <c r="I9" s="48"/>
      <c r="J9" s="49"/>
      <c r="K9" s="1"/>
    </row>
    <row r="10" spans="1:11" ht="15" customHeight="1" x14ac:dyDescent="0.25">
      <c r="A10" s="26" t="s">
        <v>37</v>
      </c>
      <c r="B10" s="47" t="s">
        <v>55</v>
      </c>
      <c r="C10" s="48"/>
      <c r="D10" s="48"/>
      <c r="E10" s="48"/>
      <c r="F10" s="48"/>
      <c r="G10" s="48"/>
      <c r="H10" s="48"/>
      <c r="I10" s="48"/>
      <c r="J10" s="49"/>
      <c r="K10" s="1"/>
    </row>
    <row r="11" spans="1:11" ht="31.5" customHeight="1" x14ac:dyDescent="0.25">
      <c r="A11" s="4" t="s">
        <v>8</v>
      </c>
      <c r="B11" s="90" t="s">
        <v>56</v>
      </c>
      <c r="C11" s="90"/>
      <c r="D11" s="90"/>
      <c r="E11" s="90"/>
      <c r="F11" s="90"/>
      <c r="G11" s="90"/>
      <c r="H11" s="90"/>
      <c r="I11" s="90"/>
      <c r="J11" s="91"/>
    </row>
    <row r="12" spans="1:11" ht="23.25" customHeight="1" x14ac:dyDescent="0.25">
      <c r="A12" s="4" t="s">
        <v>9</v>
      </c>
      <c r="B12" s="50" t="s">
        <v>57</v>
      </c>
      <c r="C12" s="50"/>
      <c r="D12" s="50"/>
      <c r="E12" s="50"/>
      <c r="F12" s="50"/>
      <c r="G12" s="50"/>
      <c r="H12" s="50"/>
      <c r="I12" s="50"/>
      <c r="J12" s="51"/>
    </row>
    <row r="13" spans="1:11" ht="15.75" x14ac:dyDescent="0.25">
      <c r="A13" s="37" t="s">
        <v>10</v>
      </c>
      <c r="B13" s="38"/>
      <c r="C13" s="38"/>
      <c r="D13" s="38"/>
      <c r="E13" s="38"/>
      <c r="F13" s="38"/>
      <c r="G13" s="38"/>
      <c r="H13" s="38"/>
      <c r="I13" s="38"/>
      <c r="J13" s="39"/>
    </row>
    <row r="14" spans="1:11" ht="27.75" customHeight="1" x14ac:dyDescent="0.25">
      <c r="A14" s="4" t="s">
        <v>11</v>
      </c>
      <c r="B14" s="27">
        <v>2</v>
      </c>
      <c r="C14" s="73" t="str">
        <f>IFERROR(VLOOKUP(B14,'[1]Validacion datos'!A2:B5,2,FALSE),"")</f>
        <v>DESARROLLO SOCIAL</v>
      </c>
      <c r="D14" s="73"/>
      <c r="E14" s="73"/>
      <c r="F14" s="73"/>
      <c r="G14" s="73"/>
      <c r="H14" s="73"/>
      <c r="I14" s="73"/>
      <c r="J14" s="73"/>
    </row>
    <row r="15" spans="1:11" ht="26.25" customHeight="1" x14ac:dyDescent="0.25">
      <c r="A15" s="4" t="s">
        <v>12</v>
      </c>
      <c r="B15" s="7" t="s">
        <v>69</v>
      </c>
      <c r="C15" s="73" t="s">
        <v>68</v>
      </c>
      <c r="D15" s="73"/>
      <c r="E15" s="73"/>
      <c r="F15" s="73"/>
      <c r="G15" s="73"/>
      <c r="H15" s="73"/>
      <c r="I15" s="73"/>
      <c r="J15" s="73"/>
    </row>
    <row r="16" spans="1:11" ht="23.25" customHeight="1" x14ac:dyDescent="0.25">
      <c r="A16" s="4" t="s">
        <v>13</v>
      </c>
      <c r="B16" s="8" t="s">
        <v>58</v>
      </c>
      <c r="C16" s="72"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72"/>
      <c r="E16" s="72"/>
      <c r="F16" s="72"/>
      <c r="G16" s="72"/>
      <c r="H16" s="72"/>
      <c r="I16" s="72"/>
      <c r="J16" s="72"/>
    </row>
    <row r="17" spans="1:12" ht="15.75" x14ac:dyDescent="0.25">
      <c r="A17" s="37" t="s">
        <v>14</v>
      </c>
      <c r="B17" s="38"/>
      <c r="C17" s="38"/>
      <c r="D17" s="38"/>
      <c r="E17" s="38"/>
      <c r="F17" s="38"/>
      <c r="G17" s="38"/>
      <c r="H17" s="38"/>
      <c r="I17" s="38"/>
      <c r="J17" s="39"/>
    </row>
    <row r="18" spans="1:12" ht="29.25" customHeight="1" x14ac:dyDescent="0.25">
      <c r="A18" s="4" t="s">
        <v>15</v>
      </c>
      <c r="B18" s="50" t="s">
        <v>59</v>
      </c>
      <c r="C18" s="50"/>
      <c r="D18" s="50"/>
      <c r="E18" s="50"/>
      <c r="F18" s="50"/>
      <c r="G18" s="50"/>
      <c r="H18" s="50"/>
      <c r="I18" s="50"/>
      <c r="J18" s="51"/>
    </row>
    <row r="19" spans="1:12" ht="33" customHeight="1" x14ac:dyDescent="0.25">
      <c r="A19" s="9" t="s">
        <v>16</v>
      </c>
      <c r="B19" s="50" t="s">
        <v>60</v>
      </c>
      <c r="C19" s="50"/>
      <c r="D19" s="50"/>
      <c r="E19" s="50"/>
      <c r="F19" s="50"/>
      <c r="G19" s="50"/>
      <c r="H19" s="50"/>
      <c r="I19" s="50"/>
      <c r="J19" s="51"/>
    </row>
    <row r="20" spans="1:12" ht="34.5" customHeight="1" x14ac:dyDescent="0.25">
      <c r="A20" s="9" t="s">
        <v>17</v>
      </c>
      <c r="B20" s="50" t="s">
        <v>61</v>
      </c>
      <c r="C20" s="50"/>
      <c r="D20" s="50"/>
      <c r="E20" s="50"/>
      <c r="F20" s="50"/>
      <c r="G20" s="50"/>
      <c r="H20" s="50"/>
      <c r="I20" s="50"/>
      <c r="J20" s="51"/>
    </row>
    <row r="21" spans="1:12" ht="35.25" customHeight="1" x14ac:dyDescent="0.25">
      <c r="A21" s="9" t="s">
        <v>38</v>
      </c>
      <c r="B21" s="50" t="s">
        <v>62</v>
      </c>
      <c r="C21" s="50"/>
      <c r="D21" s="50"/>
      <c r="E21" s="50"/>
      <c r="F21" s="50"/>
      <c r="G21" s="50"/>
      <c r="H21" s="50"/>
      <c r="I21" s="50"/>
      <c r="J21" s="51"/>
      <c r="K21" s="1"/>
    </row>
    <row r="22" spans="1:12" ht="15.75" x14ac:dyDescent="0.25">
      <c r="A22" s="37" t="s">
        <v>18</v>
      </c>
      <c r="B22" s="38"/>
      <c r="C22" s="38"/>
      <c r="D22" s="38"/>
      <c r="E22" s="38"/>
      <c r="F22" s="38"/>
      <c r="G22" s="38"/>
      <c r="H22" s="38"/>
      <c r="I22" s="38"/>
      <c r="J22" s="39"/>
    </row>
    <row r="23" spans="1:12" ht="15.75" x14ac:dyDescent="0.25">
      <c r="A23" s="52" t="s">
        <v>19</v>
      </c>
      <c r="B23" s="53"/>
      <c r="C23" s="53"/>
      <c r="D23" s="53"/>
      <c r="E23" s="53"/>
      <c r="F23" s="53"/>
      <c r="G23" s="53"/>
      <c r="H23" s="53"/>
      <c r="I23" s="53"/>
      <c r="J23" s="54"/>
      <c r="K23" s="1"/>
    </row>
    <row r="24" spans="1:12" ht="15" customHeight="1" x14ac:dyDescent="0.25">
      <c r="A24" s="67" t="s">
        <v>20</v>
      </c>
      <c r="B24" s="68"/>
      <c r="C24" s="69" t="s">
        <v>21</v>
      </c>
      <c r="D24" s="71"/>
      <c r="E24" s="71"/>
      <c r="F24" s="71" t="s">
        <v>22</v>
      </c>
      <c r="G24" s="71"/>
      <c r="H24" s="68"/>
      <c r="I24" s="69" t="s">
        <v>23</v>
      </c>
      <c r="J24" s="70"/>
    </row>
    <row r="25" spans="1:12" x14ac:dyDescent="0.25">
      <c r="A25" s="57">
        <v>239175860.41</v>
      </c>
      <c r="B25" s="58"/>
      <c r="C25" s="64" t="s">
        <v>66</v>
      </c>
      <c r="D25" s="65"/>
      <c r="E25" s="66"/>
      <c r="F25" s="64" t="s">
        <v>70</v>
      </c>
      <c r="G25" s="65"/>
      <c r="H25" s="66"/>
      <c r="I25" s="59">
        <v>0.23</v>
      </c>
      <c r="J25" s="60"/>
    </row>
    <row r="26" spans="1:12" ht="15.75" x14ac:dyDescent="0.25">
      <c r="A26" s="52" t="s">
        <v>24</v>
      </c>
      <c r="B26" s="53"/>
      <c r="C26" s="53"/>
      <c r="D26" s="53"/>
      <c r="E26" s="53"/>
      <c r="F26" s="53"/>
      <c r="G26" s="53"/>
      <c r="H26" s="53"/>
      <c r="I26" s="53"/>
      <c r="J26" s="54"/>
      <c r="K26" s="1"/>
    </row>
    <row r="27" spans="1:12" x14ac:dyDescent="0.25">
      <c r="A27" s="5"/>
      <c r="B27"/>
      <c r="C27" s="61" t="s">
        <v>51</v>
      </c>
      <c r="D27" s="62"/>
      <c r="E27" s="61" t="s">
        <v>49</v>
      </c>
      <c r="F27" s="62"/>
      <c r="G27" s="61" t="s">
        <v>50</v>
      </c>
      <c r="H27" s="61"/>
      <c r="I27" s="61" t="s">
        <v>25</v>
      </c>
      <c r="J27" s="63"/>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32">
        <v>125813</v>
      </c>
      <c r="D29" s="33" t="s">
        <v>71</v>
      </c>
      <c r="E29" s="32">
        <v>41518</v>
      </c>
      <c r="F29" s="34" t="s">
        <v>67</v>
      </c>
      <c r="G29" s="35">
        <v>44724</v>
      </c>
      <c r="H29" s="34" t="s">
        <v>70</v>
      </c>
      <c r="I29" s="15">
        <f>IF(G29&gt;0,G29/C29,0)</f>
        <v>0.35547995835088586</v>
      </c>
      <c r="J29" s="16">
        <v>0.23</v>
      </c>
    </row>
    <row r="30" spans="1:12" x14ac:dyDescent="0.25">
      <c r="A30" s="17"/>
      <c r="B30" s="18"/>
      <c r="C30" s="19"/>
      <c r="D30" s="20"/>
      <c r="E30" s="20"/>
      <c r="F30" s="20"/>
      <c r="G30" s="21"/>
      <c r="H30" s="20"/>
      <c r="I30" s="15">
        <f>IF(G30&gt;0,G30/C30,0)</f>
        <v>0</v>
      </c>
      <c r="J30" s="16">
        <f>IF(H30&gt;0,H30/D30,0)</f>
        <v>0</v>
      </c>
      <c r="L30" s="31"/>
    </row>
    <row r="31" spans="1:12" ht="15.75" x14ac:dyDescent="0.25">
      <c r="A31" s="37" t="s">
        <v>28</v>
      </c>
      <c r="B31" s="38"/>
      <c r="C31" s="38"/>
      <c r="D31" s="38"/>
      <c r="E31" s="38"/>
      <c r="F31" s="38"/>
      <c r="G31" s="38"/>
      <c r="H31" s="38"/>
      <c r="I31" s="38"/>
      <c r="J31" s="39"/>
    </row>
    <row r="32" spans="1:12" ht="15.75" x14ac:dyDescent="0.25">
      <c r="A32" s="52" t="s">
        <v>29</v>
      </c>
      <c r="B32" s="53"/>
      <c r="C32" s="53"/>
      <c r="D32" s="53"/>
      <c r="E32" s="53"/>
      <c r="F32" s="53"/>
      <c r="G32" s="53"/>
      <c r="H32" s="53"/>
      <c r="I32" s="53"/>
      <c r="J32" s="54"/>
      <c r="K32" s="1"/>
    </row>
    <row r="33" spans="1:11" ht="15" customHeight="1" x14ac:dyDescent="0.25">
      <c r="A33" s="22" t="s">
        <v>30</v>
      </c>
      <c r="B33" s="50" t="s">
        <v>65</v>
      </c>
      <c r="C33" s="50"/>
      <c r="D33" s="50"/>
      <c r="E33" s="50"/>
      <c r="F33" s="50"/>
      <c r="G33" s="50"/>
      <c r="H33" s="50"/>
      <c r="I33" s="50"/>
      <c r="J33" s="51"/>
    </row>
    <row r="34" spans="1:11" ht="30" customHeight="1" x14ac:dyDescent="0.25">
      <c r="A34" s="22" t="s">
        <v>31</v>
      </c>
      <c r="B34" s="50" t="s">
        <v>63</v>
      </c>
      <c r="C34" s="50"/>
      <c r="D34" s="50"/>
      <c r="E34" s="50"/>
      <c r="F34" s="50"/>
      <c r="G34" s="50"/>
      <c r="H34" s="50"/>
      <c r="I34" s="50"/>
      <c r="J34" s="51"/>
    </row>
    <row r="35" spans="1:11" ht="102.75" customHeight="1" x14ac:dyDescent="0.25">
      <c r="A35" s="22" t="s">
        <v>32</v>
      </c>
      <c r="B35" s="50" t="s">
        <v>72</v>
      </c>
      <c r="C35" s="50"/>
      <c r="D35" s="50"/>
      <c r="E35" s="50"/>
      <c r="F35" s="50"/>
      <c r="G35" s="50"/>
      <c r="H35" s="50"/>
      <c r="I35" s="50"/>
      <c r="J35" s="51"/>
    </row>
    <row r="36" spans="1:11" ht="153" customHeight="1" x14ac:dyDescent="0.25">
      <c r="A36" s="36" t="s">
        <v>33</v>
      </c>
      <c r="B36" s="55" t="s">
        <v>73</v>
      </c>
      <c r="C36" s="55"/>
      <c r="D36" s="55"/>
      <c r="E36" s="55"/>
      <c r="F36" s="55"/>
      <c r="G36" s="55"/>
      <c r="H36" s="55"/>
      <c r="I36" s="55"/>
      <c r="J36" s="56"/>
    </row>
    <row r="37" spans="1:11" ht="15.75" x14ac:dyDescent="0.25">
      <c r="A37" s="37" t="s">
        <v>34</v>
      </c>
      <c r="B37" s="38"/>
      <c r="C37" s="38"/>
      <c r="D37" s="38"/>
      <c r="E37" s="38"/>
      <c r="F37" s="38"/>
      <c r="G37" s="38"/>
      <c r="H37" s="38"/>
      <c r="I37" s="38"/>
      <c r="J37" s="39"/>
    </row>
    <row r="38" spans="1:11" ht="15.75" x14ac:dyDescent="0.25">
      <c r="A38" s="40" t="s">
        <v>35</v>
      </c>
      <c r="B38" s="41"/>
      <c r="C38" s="41"/>
      <c r="D38" s="41"/>
      <c r="E38" s="41"/>
      <c r="F38" s="41"/>
      <c r="G38" s="41"/>
      <c r="H38" s="41"/>
      <c r="I38" s="41"/>
      <c r="J38" s="42"/>
      <c r="K38" s="1"/>
    </row>
    <row r="39" spans="1:11" ht="27.75" customHeight="1" x14ac:dyDescent="0.25">
      <c r="A39" s="43" t="s">
        <v>41</v>
      </c>
      <c r="B39" s="44"/>
      <c r="C39" s="44"/>
      <c r="D39" s="44"/>
      <c r="E39" s="44"/>
      <c r="F39" s="44"/>
      <c r="G39" s="44"/>
      <c r="H39" s="44"/>
      <c r="I39" s="44"/>
      <c r="J39" s="45"/>
    </row>
    <row r="40" spans="1:11" ht="27.75" hidden="1" customHeight="1" x14ac:dyDescent="0.25">
      <c r="A40" s="28"/>
      <c r="B40" s="28"/>
      <c r="C40" s="28"/>
      <c r="D40" s="28"/>
      <c r="E40" s="28"/>
      <c r="F40" s="28"/>
      <c r="G40" s="28"/>
      <c r="H40" s="28"/>
      <c r="I40" s="28"/>
      <c r="J40" s="28"/>
    </row>
    <row r="41" spans="1:11" ht="30.75" customHeight="1" x14ac:dyDescent="0.25">
      <c r="A41" s="46" t="s">
        <v>42</v>
      </c>
      <c r="B41" s="46"/>
      <c r="C41" s="46"/>
      <c r="D41" s="46"/>
      <c r="E41" s="46"/>
      <c r="F41" s="46"/>
      <c r="G41" s="46"/>
      <c r="H41" s="46"/>
      <c r="I41" s="46"/>
      <c r="J41" s="4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xWindow="585" yWindow="528"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5"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2023-10-12T18:22:12Z</cp:lastPrinted>
  <dcterms:created xsi:type="dcterms:W3CDTF">2021-03-22T15:50:10Z</dcterms:created>
  <dcterms:modified xsi:type="dcterms:W3CDTF">2023-10-13T14:21:59Z</dcterms:modified>
</cp:coreProperties>
</file>