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<sst xmlns="http://schemas.openxmlformats.org/spreadsheetml/2006/main" count="28" uniqueCount="28">
  <si>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</si>
  <si>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</si>
  <si>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</si>
  <si>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</si>
  <si>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</si>
  <si>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</si>
  <si>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</si>
  <si>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</si>
  <si>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</si>
  <si>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</si>
  <si>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</si>
  <si>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</si>
  <si>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</si>
  <si>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</si>
  <si>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</si>
  <si>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</si>
  <si>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</si>
  <si>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</si>
  <si>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</si>
  <si>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Noviembre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</si>
  <si>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Dev-1659</t>
  </si>
  <si>
    <t>Dev-1680</t>
  </si>
  <si>
    <t>Dev-1685</t>
  </si>
  <si>
    <t xml:space="preserve">Pago Incentivo por Indicadores Peronal Adm. 2022  </t>
  </si>
  <si>
    <t>Pago Nomina  Temporal Noviembre 2023</t>
  </si>
  <si>
    <t>Pago Nomina  Fija Noviembre 2023</t>
  </si>
  <si>
    <t>Aporte Nomina Sueldos Noviembre 2023</t>
  </si>
  <si>
    <t>Aporte Regalia 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</si>
</sst>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right" vertical="center"/>
    </xf>
    <xf numFmtId="14" fontId="13" fillId="33" borderId="21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center" vertical="center"/>
    </xf>
    <xf numFmtId="14" fontId="13" fillId="33" borderId="22" xfId="0" applyNumberFormat="1" applyFont="1" applyFill="1" applyBorder="1" applyAlignment="1">
      <alignment horizontal="center" vertical="center"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1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14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171" fontId="13" fillId="0" borderId="20" xfId="0" applyNumberFormat="1" applyFont="1" applyFill="1" applyBorder="1" applyAlignment="1">
      <alignment horizontal="right"/>
    </xf>
    <xf numFmtId="4" fontId="13" fillId="0" borderId="20" xfId="0" applyNumberFormat="1" applyFont="1" applyFill="1" applyBorder="1" applyAlignment="1">
      <alignment horizontal="right"/>
    </xf>
    <xf numFmtId="14" fontId="3" fillId="0" borderId="20" xfId="0" applyNumberFormat="1" applyFont="1" applyFill="1" applyBorder="1" applyAlignment="1">
      <alignment horizontal="center"/>
    </xf>
    <xf numFmtId="171" fontId="13" fillId="0" borderId="20" xfId="0" applyNumberFormat="1" applyFont="1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171" fontId="14" fillId="0" borderId="20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" fontId="15" fillId="0" borderId="2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14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43" fontId="8" fillId="0" borderId="20" xfId="0" applyNumberFormat="1" applyFont="1" applyBorder="1" applyAlignment="1">
      <alignment horizontal="center" wrapText="1"/>
    </xf>
    <xf numFmtId="0" fontId="15" fillId="0" borderId="23" xfId="0" applyFont="1" applyFill="1" applyBorder="1" applyAlignment="1">
      <alignment/>
    </xf>
    <xf numFmtId="14" fontId="13" fillId="0" borderId="20" xfId="0" applyNumberFormat="1" applyFont="1" applyBorder="1" applyAlignment="1">
      <alignment horizontal="center"/>
    </xf>
    <xf numFmtId="43" fontId="13" fillId="0" borderId="20" xfId="0" applyNumberFormat="1" applyFont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wrapText="1"/>
    </xf>
    <xf numFmtId="43" fontId="16" fillId="0" borderId="20" xfId="0" applyNumberFormat="1" applyFont="1" applyFill="1" applyBorder="1" applyAlignment="1">
      <alignment horizontal="center" wrapText="1"/>
    </xf>
    <xf numFmtId="43" fontId="13" fillId="0" borderId="25" xfId="0" applyNumberFormat="1" applyFont="1" applyBorder="1" applyAlignment="1">
      <alignment horizontal="center" wrapText="1"/>
    </xf>
    <xf numFmtId="43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14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14" fontId="14" fillId="0" borderId="25" xfId="0" applyNumberFormat="1" applyFont="1" applyFill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wrapText="1"/>
    </xf>
    <xf numFmtId="14" fontId="6" fillId="34" borderId="17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0">
      <selection activeCell="E35" sqref="E35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5" customWidth="1"/>
    <col min="9" max="9" width="14.28125" style="15" bestFit="1" customWidth="1"/>
    <col min="10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84" t="s">
        <v>9</v>
      </c>
      <c r="B3" s="84"/>
      <c r="C3" s="84"/>
      <c r="D3" s="84"/>
      <c r="E3" s="84"/>
      <c r="F3" s="84"/>
      <c r="G3" s="84"/>
      <c r="H3" s="19"/>
      <c r="I3" s="19"/>
    </row>
    <row r="4" spans="1:7" s="15" customFormat="1" ht="12.75">
      <c r="A4" s="84"/>
      <c r="B4" s="84"/>
      <c r="C4" s="84"/>
      <c r="D4" s="84"/>
      <c r="E4" s="84"/>
      <c r="F4" s="84"/>
      <c r="G4" s="84"/>
    </row>
    <row r="5" spans="1:9" s="15" customFormat="1" ht="30" customHeight="1">
      <c r="A5" s="85" t="s">
        <v>10</v>
      </c>
      <c r="B5" s="85"/>
      <c r="C5" s="85"/>
      <c r="D5" s="85"/>
      <c r="E5" s="85"/>
      <c r="F5" s="85"/>
      <c r="G5" s="85"/>
      <c r="H5" s="20"/>
      <c r="I5" s="20"/>
    </row>
    <row r="6" spans="1:9" s="15" customFormat="1" ht="30.75" customHeight="1">
      <c r="A6" s="86" t="s">
        <v>11</v>
      </c>
      <c r="B6" s="86"/>
      <c r="C6" s="86"/>
      <c r="D6" s="86"/>
      <c r="E6" s="86"/>
      <c r="F6" s="86"/>
      <c r="G6" s="86"/>
      <c r="H6" s="21"/>
      <c r="I6" s="21"/>
    </row>
    <row r="7" spans="1:7" s="15" customFormat="1" ht="20.25">
      <c r="A7" s="88" t="s">
        <v>12</v>
      </c>
      <c r="B7" s="88"/>
      <c r="C7" s="88"/>
      <c r="D7" s="88"/>
      <c r="E7" s="88"/>
      <c r="F7" s="88"/>
      <c r="G7" s="88"/>
    </row>
    <row r="8" spans="1:7" s="15" customFormat="1" ht="20.25">
      <c r="A8" s="94"/>
      <c r="B8" s="95"/>
      <c r="C8" s="95"/>
      <c r="D8" s="95"/>
      <c r="E8" s="95"/>
      <c r="F8" s="95"/>
      <c r="G8" s="9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87" t="s">
        <v>3</v>
      </c>
      <c r="B10" s="87"/>
      <c r="C10" s="87"/>
      <c r="D10" s="87"/>
      <c r="E10" s="87"/>
      <c r="F10" s="87"/>
      <c r="G10" s="87"/>
    </row>
    <row r="11" spans="1:7" s="15" customFormat="1" ht="18">
      <c r="A11" s="87" t="s">
        <v>8</v>
      </c>
      <c r="B11" s="87"/>
      <c r="C11" s="87"/>
      <c r="D11" s="87"/>
      <c r="E11" s="87"/>
      <c r="F11" s="87"/>
      <c r="G11" s="87"/>
    </row>
    <row r="12" spans="1:7" s="15" customFormat="1" ht="18" customHeight="1">
      <c r="A12" s="96" t="s">
        <v>19</v>
      </c>
      <c r="B12" s="96"/>
      <c r="C12" s="96"/>
      <c r="D12" s="96"/>
      <c r="E12" s="96"/>
      <c r="F12" s="96"/>
      <c r="G12" s="96"/>
    </row>
    <row r="13" s="15" customFormat="1" ht="19.5" customHeight="1" thickBot="1"/>
    <row r="14" spans="1:9" s="3" customFormat="1" ht="36.75" customHeight="1">
      <c r="A14" s="98"/>
      <c r="B14" s="92" t="s">
        <v>16</v>
      </c>
      <c r="C14" s="91"/>
      <c r="D14" s="93"/>
      <c r="E14" s="92" t="s">
        <v>15</v>
      </c>
      <c r="F14" s="91"/>
      <c r="G14" s="93"/>
      <c r="H14" s="9"/>
      <c r="I14" s="9"/>
    </row>
    <row r="15" spans="1:9" s="3" customFormat="1" ht="37.5" customHeight="1">
      <c r="A15" s="99"/>
      <c r="B15" s="104"/>
      <c r="C15" s="90"/>
      <c r="D15" s="105"/>
      <c r="E15" s="89" t="s">
        <v>6</v>
      </c>
      <c r="F15" s="90"/>
      <c r="G15" s="71">
        <v>11212944.589999987</v>
      </c>
      <c r="H15" s="9"/>
      <c r="I15" s="9"/>
    </row>
    <row r="16" spans="1:9" s="3" customFormat="1" ht="45.75" customHeight="1" thickBot="1">
      <c r="A16" s="100"/>
      <c r="B16" s="72" t="s">
        <v>4</v>
      </c>
      <c r="C16" s="73" t="s">
        <v>14</v>
      </c>
      <c r="D16" s="74" t="s">
        <v>5</v>
      </c>
      <c r="E16" s="72" t="s">
        <v>0</v>
      </c>
      <c r="F16" s="73" t="s">
        <v>1</v>
      </c>
      <c r="G16" s="74" t="s">
        <v>2</v>
      </c>
      <c r="H16" s="9"/>
      <c r="I16" s="9"/>
    </row>
    <row r="17" spans="1:7" s="13" customFormat="1" ht="24.75" customHeight="1">
      <c r="A17" s="26"/>
      <c r="B17" s="101">
        <v>45238</v>
      </c>
      <c r="C17" s="102" t="s">
        <v>20</v>
      </c>
      <c r="D17" s="103" t="s">
        <v>23</v>
      </c>
      <c r="E17" s="78"/>
      <c r="F17" s="70">
        <v>5352129.84</v>
      </c>
      <c r="G17" s="39">
        <f>SUM(G15+E17-F17)</f>
        <v>5860814.749999987</v>
      </c>
    </row>
    <row r="18" spans="1:7" s="9" customFormat="1" ht="24.75" customHeight="1">
      <c r="A18" s="27"/>
      <c r="B18" s="49">
        <v>45243</v>
      </c>
      <c r="C18" s="67" t="s">
        <v>21</v>
      </c>
      <c r="D18" s="68" t="s">
        <v>24</v>
      </c>
      <c r="E18" s="69"/>
      <c r="F18" s="63">
        <v>1049216.24</v>
      </c>
      <c r="G18" s="30">
        <f>SUM(G17+E18-F18)</f>
        <v>4811598.509999987</v>
      </c>
    </row>
    <row r="19" spans="1:7" s="9" customFormat="1" ht="24.75" customHeight="1">
      <c r="A19" s="27"/>
      <c r="B19" s="79">
        <v>45243</v>
      </c>
      <c r="C19" s="67" t="s">
        <v>22</v>
      </c>
      <c r="D19" s="80" t="s">
        <v>25</v>
      </c>
      <c r="E19" s="63"/>
      <c r="F19" s="63">
        <v>5794158.08</v>
      </c>
      <c r="G19" s="30">
        <f aca="true" t="shared" si="0" ref="G19:G45">SUM(G18+E19-F19)</f>
        <v>-982559.5700000133</v>
      </c>
    </row>
    <row r="20" spans="1:7" s="9" customFormat="1" ht="24.75" customHeight="1">
      <c r="A20" s="27"/>
      <c r="B20" s="75">
        <v>45247</v>
      </c>
      <c r="C20" s="76">
        <v>244671</v>
      </c>
      <c r="D20" s="77" t="s">
        <v>26</v>
      </c>
      <c r="E20" s="63">
        <v>7450314.68</v>
      </c>
      <c r="F20" s="63"/>
      <c r="G20" s="30">
        <f t="shared" si="0"/>
        <v>6467755.109999986</v>
      </c>
    </row>
    <row r="21" spans="1:7" s="9" customFormat="1" ht="24.75" customHeight="1">
      <c r="A21" s="27"/>
      <c r="B21" s="62">
        <v>45258</v>
      </c>
      <c r="C21" s="64">
        <v>252660</v>
      </c>
      <c r="D21" s="77" t="s">
        <v>27</v>
      </c>
      <c r="E21" s="63">
        <v>6598501</v>
      </c>
      <c r="F21" s="63"/>
      <c r="G21" s="30">
        <f t="shared" si="0"/>
        <v>13066256.109999986</v>
      </c>
    </row>
    <row r="22" spans="1:7" s="9" customFormat="1" ht="24.75" customHeight="1">
      <c r="A22" s="28"/>
      <c r="B22" s="62"/>
      <c r="C22" s="64"/>
      <c r="D22" s="65"/>
      <c r="E22" s="63"/>
      <c r="F22" s="63"/>
      <c r="G22" s="30">
        <f t="shared" si="0"/>
        <v>13066256.109999986</v>
      </c>
    </row>
    <row r="23" spans="1:7" s="9" customFormat="1" ht="24.75" customHeight="1" hidden="1">
      <c r="A23" s="28"/>
      <c r="B23" s="62"/>
      <c r="C23" s="64"/>
      <c r="D23" s="66"/>
      <c r="E23" s="60"/>
      <c r="F23" s="63"/>
      <c r="G23" s="30">
        <f t="shared" si="0"/>
        <v>13066256.109999986</v>
      </c>
    </row>
    <row r="24" spans="1:7" s="9" customFormat="1" ht="24.75" customHeight="1" hidden="1">
      <c r="A24" s="29"/>
      <c r="B24" s="57"/>
      <c r="C24" s="58"/>
      <c r="D24" s="61"/>
      <c r="E24" s="55"/>
      <c r="F24" s="55"/>
      <c r="G24" s="30">
        <f t="shared" si="0"/>
        <v>13066256.109999986</v>
      </c>
    </row>
    <row r="25" spans="1:7" s="9" customFormat="1" ht="24.75" customHeight="1" hidden="1">
      <c r="A25" s="29"/>
      <c r="B25" s="57"/>
      <c r="C25" s="58"/>
      <c r="D25" s="59"/>
      <c r="E25" s="55"/>
      <c r="F25" s="55"/>
      <c r="G25" s="30">
        <f t="shared" si="0"/>
        <v>13066256.109999986</v>
      </c>
    </row>
    <row r="26" spans="1:7" s="9" customFormat="1" ht="24.75" customHeight="1" hidden="1">
      <c r="A26" s="27"/>
      <c r="B26" s="49"/>
      <c r="C26" s="54"/>
      <c r="D26" s="56"/>
      <c r="E26" s="52"/>
      <c r="F26" s="52"/>
      <c r="G26" s="30">
        <f t="shared" si="0"/>
        <v>13066256.109999986</v>
      </c>
    </row>
    <row r="27" spans="1:7" s="9" customFormat="1" ht="24.75" customHeight="1" hidden="1">
      <c r="A27" s="27"/>
      <c r="B27" s="50"/>
      <c r="C27" s="50"/>
      <c r="D27" s="51"/>
      <c r="E27" s="52"/>
      <c r="F27" s="52"/>
      <c r="G27" s="30">
        <f t="shared" si="0"/>
        <v>13066256.109999986</v>
      </c>
    </row>
    <row r="28" spans="1:7" s="9" customFormat="1" ht="24.75" customHeight="1" hidden="1">
      <c r="A28" s="27"/>
      <c r="B28" s="50"/>
      <c r="C28" s="50"/>
      <c r="D28" s="51"/>
      <c r="E28" s="52"/>
      <c r="F28" s="52"/>
      <c r="G28" s="30">
        <f t="shared" si="0"/>
        <v>13066256.109999986</v>
      </c>
    </row>
    <row r="29" spans="1:7" s="9" customFormat="1" ht="24.75" customHeight="1" hidden="1">
      <c r="A29" s="27"/>
      <c r="B29" s="50"/>
      <c r="C29" s="50"/>
      <c r="D29" s="51"/>
      <c r="E29" s="52"/>
      <c r="F29" s="52"/>
      <c r="G29" s="30">
        <f t="shared" si="0"/>
        <v>13066256.109999986</v>
      </c>
    </row>
    <row r="30" spans="1:7" s="9" customFormat="1" ht="24.75" customHeight="1" hidden="1">
      <c r="A30" s="27"/>
      <c r="B30" s="49"/>
      <c r="C30" s="50"/>
      <c r="D30" s="51"/>
      <c r="E30" s="53"/>
      <c r="F30" s="53"/>
      <c r="G30" s="30">
        <f t="shared" si="0"/>
        <v>13066256.109999986</v>
      </c>
    </row>
    <row r="31" spans="1:7" s="9" customFormat="1" ht="24.75" customHeight="1" hidden="1">
      <c r="A31" s="27"/>
      <c r="B31" s="47"/>
      <c r="C31" s="50"/>
      <c r="D31" s="44"/>
      <c r="E31" s="46"/>
      <c r="F31" s="46"/>
      <c r="G31" s="30">
        <f t="shared" si="0"/>
        <v>13066256.109999986</v>
      </c>
    </row>
    <row r="32" spans="1:7" s="9" customFormat="1" ht="24.75" customHeight="1" hidden="1">
      <c r="A32" s="27"/>
      <c r="B32" s="47"/>
      <c r="C32" s="43"/>
      <c r="D32" s="44"/>
      <c r="E32" s="46"/>
      <c r="F32" s="46"/>
      <c r="G32" s="30">
        <f t="shared" si="0"/>
        <v>13066256.109999986</v>
      </c>
    </row>
    <row r="33" spans="1:7" s="9" customFormat="1" ht="24.75" customHeight="1" hidden="1">
      <c r="A33" s="27" t="s">
        <v>13</v>
      </c>
      <c r="B33" s="42"/>
      <c r="C33" s="43"/>
      <c r="D33" s="44"/>
      <c r="E33" s="46"/>
      <c r="F33" s="46"/>
      <c r="G33" s="30">
        <f t="shared" si="0"/>
        <v>13066256.109999986</v>
      </c>
    </row>
    <row r="34" spans="1:7" s="9" customFormat="1" ht="24.75" customHeight="1">
      <c r="A34" s="27"/>
      <c r="B34" s="42"/>
      <c r="C34" s="43"/>
      <c r="D34" s="44"/>
      <c r="E34" s="46"/>
      <c r="F34" s="46"/>
      <c r="G34" s="30">
        <f t="shared" si="0"/>
        <v>13066256.109999986</v>
      </c>
    </row>
    <row r="35" spans="1:7" s="9" customFormat="1" ht="24.75" customHeight="1">
      <c r="A35" s="27"/>
      <c r="B35" s="42"/>
      <c r="C35" s="43"/>
      <c r="D35" s="44"/>
      <c r="E35" s="45"/>
      <c r="F35" s="48"/>
      <c r="G35" s="30">
        <f t="shared" si="0"/>
        <v>13066256.109999986</v>
      </c>
    </row>
    <row r="36" spans="1:7" s="9" customFormat="1" ht="24.75" customHeight="1">
      <c r="A36" s="27"/>
      <c r="B36" s="42"/>
      <c r="C36" s="43"/>
      <c r="D36" s="44"/>
      <c r="E36" s="45"/>
      <c r="F36" s="45"/>
      <c r="G36" s="30">
        <f t="shared" si="0"/>
        <v>13066256.109999986</v>
      </c>
    </row>
    <row r="37" spans="1:7" s="9" customFormat="1" ht="24.75" customHeight="1">
      <c r="A37" s="22"/>
      <c r="B37" s="34"/>
      <c r="C37" s="32"/>
      <c r="D37" s="33"/>
      <c r="E37" s="30"/>
      <c r="F37" s="30"/>
      <c r="G37" s="30">
        <f t="shared" si="0"/>
        <v>13066256.109999986</v>
      </c>
    </row>
    <row r="38" spans="1:7" s="9" customFormat="1" ht="24.75" customHeight="1">
      <c r="A38" s="22"/>
      <c r="B38" s="34"/>
      <c r="C38" s="32"/>
      <c r="D38" s="33"/>
      <c r="E38" s="30"/>
      <c r="F38" s="30"/>
      <c r="G38" s="30">
        <f t="shared" si="0"/>
        <v>13066256.109999986</v>
      </c>
    </row>
    <row r="39" spans="1:7" s="9" customFormat="1" ht="24.75" customHeight="1">
      <c r="A39" s="10"/>
      <c r="B39" s="31"/>
      <c r="C39" s="32"/>
      <c r="D39" s="33"/>
      <c r="E39" s="30"/>
      <c r="F39" s="30"/>
      <c r="G39" s="30">
        <f t="shared" si="0"/>
        <v>13066256.109999986</v>
      </c>
    </row>
    <row r="40" spans="1:7" s="9" customFormat="1" ht="24.75" customHeight="1">
      <c r="A40" s="22"/>
      <c r="B40" s="34"/>
      <c r="C40" s="32"/>
      <c r="D40" s="33"/>
      <c r="E40" s="30"/>
      <c r="F40" s="30"/>
      <c r="G40" s="30">
        <f t="shared" si="0"/>
        <v>13066256.109999986</v>
      </c>
    </row>
    <row r="41" spans="1:7" s="9" customFormat="1" ht="24.75" customHeight="1">
      <c r="A41" s="8"/>
      <c r="B41" s="31"/>
      <c r="C41" s="32"/>
      <c r="D41" s="33"/>
      <c r="E41" s="30"/>
      <c r="F41" s="30"/>
      <c r="G41" s="30">
        <f t="shared" si="0"/>
        <v>13066256.109999986</v>
      </c>
    </row>
    <row r="42" spans="1:7" s="9" customFormat="1" ht="24.75" customHeight="1">
      <c r="A42" s="22"/>
      <c r="B42" s="34"/>
      <c r="C42" s="32"/>
      <c r="D42" s="33"/>
      <c r="E42" s="30"/>
      <c r="F42" s="30"/>
      <c r="G42" s="30">
        <f t="shared" si="0"/>
        <v>13066256.109999986</v>
      </c>
    </row>
    <row r="43" spans="1:7" s="9" customFormat="1" ht="24.75" customHeight="1">
      <c r="A43" s="8"/>
      <c r="B43" s="31"/>
      <c r="C43" s="32"/>
      <c r="D43" s="33"/>
      <c r="E43" s="30"/>
      <c r="F43" s="30"/>
      <c r="G43" s="30">
        <f t="shared" si="0"/>
        <v>13066256.109999986</v>
      </c>
    </row>
    <row r="44" spans="1:7" s="9" customFormat="1" ht="24.75" customHeight="1">
      <c r="A44" s="22"/>
      <c r="B44" s="34"/>
      <c r="C44" s="32"/>
      <c r="D44" s="33"/>
      <c r="E44" s="30"/>
      <c r="F44" s="30"/>
      <c r="G44" s="30">
        <f t="shared" si="0"/>
        <v>13066256.109999986</v>
      </c>
    </row>
    <row r="45" spans="1:7" s="9" customFormat="1" ht="24.75" customHeight="1" thickBot="1">
      <c r="A45" s="23"/>
      <c r="B45" s="35"/>
      <c r="C45" s="36"/>
      <c r="D45" s="37"/>
      <c r="E45" s="38"/>
      <c r="F45" s="38"/>
      <c r="G45" s="39">
        <f t="shared" si="0"/>
        <v>13066256.109999986</v>
      </c>
    </row>
    <row r="46" spans="1:7" s="9" customFormat="1" ht="21.75" customHeight="1" thickBot="1">
      <c r="A46" s="18"/>
      <c r="B46" s="40"/>
      <c r="C46" s="40"/>
      <c r="D46" s="40" t="s">
        <v>7</v>
      </c>
      <c r="E46" s="41">
        <f>SUM(E17:E45)</f>
        <v>14048815.68</v>
      </c>
      <c r="F46" s="41">
        <f>SUM(F17:F45)</f>
        <v>12195504.16</v>
      </c>
      <c r="G46" s="41">
        <f>SUM(G15+E46-F46)</f>
        <v>13066256.109999988</v>
      </c>
    </row>
    <row r="47" spans="1:7" s="9" customFormat="1" ht="21.75" customHeight="1">
      <c r="A47" s="24"/>
      <c r="B47" s="25"/>
      <c r="C47" s="25"/>
      <c r="D47" s="25"/>
      <c r="E47" s="25"/>
      <c r="F47" s="25"/>
      <c r="G47" s="25"/>
    </row>
    <row r="48" spans="1:7" s="9" customFormat="1" ht="21.75" customHeight="1">
      <c r="A48" s="24"/>
      <c r="B48" s="25"/>
      <c r="C48" s="25"/>
      <c r="D48" s="25"/>
      <c r="E48" s="25"/>
      <c r="F48" s="25"/>
      <c r="G48" s="25"/>
    </row>
    <row r="49" spans="1:63" ht="24" customHeight="1">
      <c r="A49" s="5"/>
      <c r="B49" s="5"/>
      <c r="C49" s="5"/>
      <c r="D49" s="5"/>
      <c r="E49" s="11"/>
      <c r="F49" s="11"/>
      <c r="G49" s="11"/>
      <c r="H49" s="17"/>
      <c r="I49" s="1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2" t="s">
        <v>17</v>
      </c>
      <c r="C51" s="82"/>
      <c r="D51" s="82"/>
      <c r="E51" s="82"/>
      <c r="F51" s="82"/>
      <c r="G51" s="82"/>
    </row>
    <row r="52" spans="1:7" ht="19.5" customHeight="1">
      <c r="A52" s="7"/>
      <c r="B52" s="83" t="s">
        <v>18</v>
      </c>
      <c r="C52" s="83"/>
      <c r="D52" s="83"/>
      <c r="E52" s="83"/>
      <c r="F52" s="83"/>
      <c r="G52" s="83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7"/>
      <c r="B55" s="97"/>
      <c r="C55" s="97"/>
      <c r="D55" s="97"/>
      <c r="E55" s="97"/>
      <c r="F55" s="97"/>
      <c r="G55" s="4"/>
    </row>
    <row r="56" spans="1:7" ht="24" customHeight="1">
      <c r="A56" s="97"/>
      <c r="B56" s="97"/>
      <c r="C56" s="97"/>
      <c r="D56" s="97"/>
      <c r="E56" s="97"/>
      <c r="F56" s="97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3"/>
      <c r="B60" s="83"/>
      <c r="C60" s="83"/>
      <c r="D60" s="83"/>
      <c r="E60" s="83"/>
      <c r="F60" s="83"/>
      <c r="G60" s="83"/>
    </row>
    <row r="61" spans="1:7" ht="24" customHeight="1">
      <c r="A61" s="82"/>
      <c r="B61" s="82"/>
      <c r="C61" s="82"/>
      <c r="D61" s="82"/>
      <c r="E61" s="82"/>
      <c r="F61" s="82"/>
      <c r="G61" s="82"/>
    </row>
    <row r="62" spans="1:7" ht="24" customHeight="1">
      <c r="A62" s="81"/>
      <c r="B62" s="81"/>
      <c r="C62" s="81"/>
      <c r="D62" s="81"/>
      <c r="E62" s="81"/>
      <c r="F62" s="81"/>
      <c r="G62" s="81"/>
    </row>
    <row r="63" spans="1:7" ht="24" customHeight="1">
      <c r="A63" s="81"/>
      <c r="B63" s="81"/>
      <c r="C63" s="81"/>
      <c r="D63" s="81"/>
      <c r="E63" s="81"/>
      <c r="F63" s="81"/>
      <c r="G63" s="81"/>
    </row>
    <row r="64" spans="1:7" ht="24" customHeight="1">
      <c r="A64" s="81"/>
      <c r="B64" s="81"/>
      <c r="C64" s="81"/>
      <c r="D64" s="81"/>
      <c r="E64" s="81"/>
      <c r="F64" s="81"/>
      <c r="G64" s="81"/>
    </row>
    <row r="65" spans="1:7" ht="20.25">
      <c r="A65" s="81"/>
      <c r="B65" s="81"/>
      <c r="C65" s="81"/>
      <c r="D65" s="81"/>
      <c r="E65" s="81"/>
      <c r="F65" s="81"/>
      <c r="G65" s="81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2023-11-14T17:39:08Z</cp:lastPrinted>
  <dcterms:created xsi:type="dcterms:W3CDTF">2006-07-11T17:39:34Z</dcterms:created>
  <dcterms:modified xsi:type="dcterms:W3CDTF">2023-12-18T12:53:37Z</dcterms:modified>
  <cp:category/>
  <cp:version/>
  <cp:contentType/>
  <cp:contentStatus/>
</cp:coreProperties>
</file>