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OMINA DE JULIO 2024\"/>
    </mc:Choice>
  </mc:AlternateContent>
  <bookViews>
    <workbookView xWindow="0" yWindow="0" windowWidth="19110" windowHeight="1152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N14" i="1"/>
  <c r="J14" i="1"/>
  <c r="D5" i="1" l="1"/>
</calcChain>
</file>

<file path=xl/sharedStrings.xml><?xml version="1.0" encoding="utf-8"?>
<sst xmlns="http://schemas.openxmlformats.org/spreadsheetml/2006/main" count="61" uniqueCount="44">
  <si>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</si>
  <si>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</si>
  <si>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</si>
  <si>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</si>
  <si>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</si>
  <si>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</si>
  <si>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</si>
  <si>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</si>
  <si>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</si>
  <si>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</si>
  <si>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</si>
  <si>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</si>
  <si>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</si>
  <si>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</si>
  <si>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</si>
  <si>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MESA</t>
  </si>
  <si>
    <t>M</t>
  </si>
  <si>
    <t>MIEMBRO</t>
  </si>
  <si>
    <t>SEGURIDAD</t>
  </si>
  <si>
    <t>COMPENSACION</t>
  </si>
  <si>
    <t>GERALDINO MARTINEZ</t>
  </si>
  <si>
    <t>F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</si>
  <si>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</si>
  <si>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</si>
  <si>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</si>
  <si>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</si>
  <si>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</si>
  <si>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</si>
  <si>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</si>
  <si>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</si>
  <si>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</si>
  <si>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JULIO</t>
  </si>
  <si>
    <t>ENC. DPTO GESTION DEL TALENTO HUMANO</t>
  </si>
  <si>
    <t>SR JESUS MARTINEZ</t>
  </si>
  <si>
    <t>NÓMINA DE COMPENSACIÓN MILITAR</t>
  </si>
  <si>
    <t>FERNANDEZ</t>
  </si>
  <si>
    <t>AUXILIAR</t>
  </si>
  <si>
    <t>GENDY MANUEL</t>
  </si>
  <si>
    <t>ALEXANDRA</t>
  </si>
  <si>
    <t>ENMANUEL</t>
  </si>
  <si>
    <t xml:space="preserve">ANGEL DAVID </t>
  </si>
  <si>
    <t>GUILLEN</t>
  </si>
  <si>
    <t>FELIX ANARDO</t>
  </si>
  <si>
    <t>MORILLO MATEO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</si>
</sst>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17" fontId="0" fillId="0" borderId="2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438150</xdr:colOff>
      <xdr:row>3</xdr:row>
      <xdr:rowOff>666749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E54B6FFE-3507-4596-AADC-F607C4DB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1114424"/>
        </a:xfrm>
        <a:prstGeom prst="rect">
          <a:avLst/>
        </a:prstGeom>
      </xdr:spPr>
    </xdr:pic>
    <xdr:clientData/>
  </xdr:twoCellAnchor>
  <xdr:twoCellAnchor editAs="oneCell">
    <xdr:from>
      <xdr:col>12</xdr:col>
      <xdr:colOff>914400</xdr:colOff>
      <xdr:row>0</xdr:row>
      <xdr:rowOff>0</xdr:rowOff>
    </xdr:from>
    <xdr:to>
      <xdr:col>14</xdr:col>
      <xdr:colOff>276226</xdr:colOff>
      <xdr:row>6</xdr:row>
      <xdr:rowOff>104775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4B078985-07D5-4D1D-91B8-2CDF9DAE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533401"/>
          <a:ext cx="1362076" cy="165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topLeftCell="F1" workbookViewId="0">
      <selection activeCell="E8" sqref="E8"/>
    </sheetView>
  </sheetViews>
  <sheetFormatPr baseColWidth="10" defaultColWidth="9.140625" defaultRowHeight="165.75" customHeight="1" x14ac:dyDescent="0.25"/>
  <cols>
    <col min="1" max="1" width="15" customWidth="1"/>
    <col min="2" max="2" width="21.85546875" customWidth="1"/>
    <col min="3" max="3" width="22.5703125" customWidth="1"/>
    <col min="4" max="5" width="15" customWidth="1"/>
    <col min="6" max="6" width="20.7109375" customWidth="1"/>
    <col min="7" max="7" width="17" customWidth="1"/>
    <col min="8" max="15" width="15" customWidth="1"/>
  </cols>
  <sheetData>
    <row r="1" spans="1:15" ht="20.25" customHeight="1" x14ac:dyDescent="0.3">
      <c r="A1" s="3"/>
      <c r="B1" s="4"/>
      <c r="C1" s="5" t="s">
        <v>23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54.75" hidden="1" customHeight="1" x14ac:dyDescent="0.25">
      <c r="A2" s="3"/>
      <c r="B2" s="4"/>
      <c r="C2" s="6" t="s">
        <v>24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3"/>
      <c r="B3" s="4"/>
      <c r="E3" s="3"/>
      <c r="K3" s="4"/>
      <c r="L3" s="4"/>
      <c r="M3" s="4"/>
      <c r="N3" s="4"/>
      <c r="O3" s="4"/>
    </row>
    <row r="4" spans="1:15" ht="54.75" customHeight="1" x14ac:dyDescent="0.25">
      <c r="A4" s="3"/>
      <c r="B4" s="4"/>
      <c r="E4" s="7" t="s">
        <v>27</v>
      </c>
      <c r="F4" s="8" t="s">
        <v>28</v>
      </c>
      <c r="J4" s="4"/>
      <c r="K4" s="4"/>
      <c r="L4" s="4"/>
      <c r="M4" s="4"/>
      <c r="N4" s="4"/>
      <c r="O4" s="4"/>
    </row>
    <row r="5" spans="1:15" ht="32.25" customHeight="1" x14ac:dyDescent="0.25">
      <c r="A5" s="3"/>
      <c r="B5" s="7" t="s">
        <v>25</v>
      </c>
      <c r="C5" s="8" t="s">
        <v>26</v>
      </c>
      <c r="D5" s="9" t="str">
        <f>IFERROR(VLOOKUP(C5,[1]Hoja2!$C$4:$D$12,2,FALSE),"")</f>
        <v>Reg_0</v>
      </c>
      <c r="E5" s="12"/>
      <c r="F5" t="s">
        <v>34</v>
      </c>
      <c r="K5" s="4"/>
      <c r="L5" s="4"/>
      <c r="M5" s="4"/>
      <c r="N5" s="4"/>
      <c r="O5" s="4"/>
    </row>
    <row r="6" spans="1:15" ht="54.75" hidden="1" customHeight="1" x14ac:dyDescent="0.25">
      <c r="A6" s="3"/>
      <c r="B6" s="7" t="s">
        <v>29</v>
      </c>
      <c r="C6" s="10">
        <v>2021</v>
      </c>
      <c r="E6" s="7" t="s">
        <v>30</v>
      </c>
      <c r="F6" s="11" t="s">
        <v>31</v>
      </c>
      <c r="J6" s="4"/>
      <c r="K6" s="4"/>
      <c r="L6" s="4"/>
      <c r="M6" s="4"/>
      <c r="N6" s="4"/>
      <c r="O6" s="4"/>
    </row>
    <row r="7" spans="1:15" ht="26.25" customHeight="1" x14ac:dyDescent="0.25">
      <c r="A7" s="7" t="s">
        <v>29</v>
      </c>
      <c r="B7" s="10">
        <v>2024</v>
      </c>
      <c r="D7" s="7" t="s">
        <v>30</v>
      </c>
      <c r="E7" t="s">
        <v>31</v>
      </c>
      <c r="F7" s="15"/>
      <c r="J7" s="4"/>
      <c r="K7" s="4"/>
      <c r="L7" s="4"/>
      <c r="M7" s="4"/>
      <c r="N7" s="4"/>
      <c r="O7" s="4"/>
    </row>
    <row r="8" spans="1:15" ht="45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</row>
    <row r="9" spans="1:15" ht="20.25" customHeight="1" x14ac:dyDescent="0.25">
      <c r="A9" s="2">
        <v>1</v>
      </c>
      <c r="B9" s="2" t="s">
        <v>37</v>
      </c>
      <c r="C9" s="2" t="s">
        <v>15</v>
      </c>
      <c r="D9" s="13" t="s">
        <v>16</v>
      </c>
      <c r="E9" s="13" t="s">
        <v>17</v>
      </c>
      <c r="F9" s="13" t="s">
        <v>18</v>
      </c>
      <c r="G9" s="13" t="s">
        <v>19</v>
      </c>
      <c r="H9" s="2"/>
      <c r="I9" s="2"/>
      <c r="J9" s="13">
        <v>15730</v>
      </c>
      <c r="K9" s="2">
        <v>0</v>
      </c>
      <c r="L9" s="2">
        <v>0</v>
      </c>
      <c r="M9" s="2">
        <v>0</v>
      </c>
      <c r="N9" s="13">
        <v>0</v>
      </c>
      <c r="O9" s="13">
        <v>15730</v>
      </c>
    </row>
    <row r="10" spans="1:15" ht="20.25" customHeight="1" x14ac:dyDescent="0.25">
      <c r="A10" s="2">
        <v>2</v>
      </c>
      <c r="B10" s="2" t="s">
        <v>38</v>
      </c>
      <c r="C10" s="2" t="s">
        <v>20</v>
      </c>
      <c r="D10" s="13" t="s">
        <v>21</v>
      </c>
      <c r="E10" s="13" t="s">
        <v>17</v>
      </c>
      <c r="F10" s="13" t="s">
        <v>18</v>
      </c>
      <c r="G10" s="13" t="s">
        <v>19</v>
      </c>
      <c r="H10" s="2"/>
      <c r="I10" s="2"/>
      <c r="J10" s="13">
        <v>15730</v>
      </c>
      <c r="K10" s="2">
        <v>0</v>
      </c>
      <c r="L10" s="2">
        <v>0</v>
      </c>
      <c r="M10" s="2">
        <v>0</v>
      </c>
      <c r="N10" s="13">
        <v>0</v>
      </c>
      <c r="O10" s="13">
        <v>15730</v>
      </c>
    </row>
    <row r="11" spans="1:15" ht="20.25" customHeight="1" x14ac:dyDescent="0.25">
      <c r="A11" s="2">
        <v>3</v>
      </c>
      <c r="B11" s="2" t="s">
        <v>39</v>
      </c>
      <c r="C11" s="2" t="s">
        <v>35</v>
      </c>
      <c r="D11" s="13" t="s">
        <v>16</v>
      </c>
      <c r="E11" s="13" t="s">
        <v>36</v>
      </c>
      <c r="F11" s="13" t="s">
        <v>18</v>
      </c>
      <c r="G11" s="13" t="s">
        <v>19</v>
      </c>
      <c r="H11" s="2"/>
      <c r="I11" s="2"/>
      <c r="J11" s="13">
        <v>15730</v>
      </c>
      <c r="K11" s="2">
        <v>0</v>
      </c>
      <c r="L11" s="2">
        <v>0</v>
      </c>
      <c r="M11" s="2">
        <v>0</v>
      </c>
      <c r="N11" s="13">
        <v>0</v>
      </c>
      <c r="O11" s="13">
        <v>15730</v>
      </c>
    </row>
    <row r="12" spans="1:15" ht="20.25" customHeight="1" x14ac:dyDescent="0.25">
      <c r="A12" s="2">
        <v>4</v>
      </c>
      <c r="B12" s="2" t="s">
        <v>42</v>
      </c>
      <c r="C12" s="2" t="s">
        <v>43</v>
      </c>
      <c r="D12" s="13" t="s">
        <v>16</v>
      </c>
      <c r="E12" s="13" t="s">
        <v>36</v>
      </c>
      <c r="F12" s="13" t="s">
        <v>18</v>
      </c>
      <c r="G12" s="13" t="s">
        <v>19</v>
      </c>
      <c r="H12" s="2"/>
      <c r="I12" s="2"/>
      <c r="J12" s="13">
        <v>30000</v>
      </c>
      <c r="K12" s="2">
        <v>0</v>
      </c>
      <c r="L12" s="2">
        <v>0</v>
      </c>
      <c r="M12" s="2">
        <v>0</v>
      </c>
      <c r="N12" s="13">
        <v>0</v>
      </c>
      <c r="O12" s="13">
        <v>30000</v>
      </c>
    </row>
    <row r="13" spans="1:15" ht="20.25" customHeight="1" x14ac:dyDescent="0.25">
      <c r="A13" s="2">
        <v>5</v>
      </c>
      <c r="B13" s="2" t="s">
        <v>40</v>
      </c>
      <c r="C13" s="2" t="s">
        <v>41</v>
      </c>
      <c r="D13" s="13" t="s">
        <v>16</v>
      </c>
      <c r="E13" s="13" t="s">
        <v>36</v>
      </c>
      <c r="F13" s="13" t="s">
        <v>18</v>
      </c>
      <c r="G13" s="13" t="s">
        <v>19</v>
      </c>
      <c r="H13" s="2"/>
      <c r="I13" s="2"/>
      <c r="J13" s="13">
        <v>15730</v>
      </c>
      <c r="K13" s="2">
        <v>0</v>
      </c>
      <c r="L13" s="2">
        <v>0</v>
      </c>
      <c r="M13" s="2">
        <v>0</v>
      </c>
      <c r="N13" s="13">
        <v>0</v>
      </c>
      <c r="O13" s="13">
        <v>15730</v>
      </c>
    </row>
    <row r="14" spans="1:15" ht="20.25" customHeight="1" x14ac:dyDescent="0.25">
      <c r="A14" s="14" t="s">
        <v>22</v>
      </c>
      <c r="B14" s="2"/>
      <c r="C14" s="2"/>
      <c r="D14" s="2"/>
      <c r="E14" s="2"/>
      <c r="F14" s="2"/>
      <c r="G14" s="2"/>
      <c r="H14" s="2"/>
      <c r="I14" s="2"/>
      <c r="J14" s="13">
        <f>SUM(J9:J13)</f>
        <v>92920</v>
      </c>
      <c r="K14" s="2">
        <v>0</v>
      </c>
      <c r="L14" s="2">
        <v>0</v>
      </c>
      <c r="M14" s="2">
        <v>0</v>
      </c>
      <c r="N14" s="13">
        <f>SUM(N9:N13)</f>
        <v>0</v>
      </c>
      <c r="O14" s="13">
        <f>SUM(O9:O13)</f>
        <v>92920</v>
      </c>
    </row>
    <row r="15" spans="1:15" ht="45" customHeight="1" x14ac:dyDescent="0.25"/>
    <row r="16" spans="1:15" ht="21.75" customHeight="1" x14ac:dyDescent="0.25"/>
    <row r="17" spans="12:12" ht="21.75" customHeight="1" x14ac:dyDescent="0.25"/>
    <row r="18" spans="12:12" ht="21.75" customHeight="1" x14ac:dyDescent="0.25"/>
    <row r="19" spans="12:12" ht="45" customHeight="1" x14ac:dyDescent="0.25">
      <c r="L19" s="6" t="s">
        <v>33</v>
      </c>
    </row>
    <row r="20" spans="12:12" ht="17.25" customHeight="1" x14ac:dyDescent="0.25">
      <c r="L20" t="s">
        <v>32</v>
      </c>
    </row>
    <row r="21" spans="12:12" ht="45" customHeight="1" x14ac:dyDescent="0.25"/>
    <row r="22" spans="12:12" ht="45" customHeight="1" x14ac:dyDescent="0.25"/>
    <row r="23" spans="12:12" ht="45" customHeight="1" x14ac:dyDescent="0.25"/>
    <row r="24" spans="12:12" ht="45" customHeight="1" x14ac:dyDescent="0.25"/>
    <row r="25" spans="12:12" ht="45" customHeight="1" x14ac:dyDescent="0.25"/>
    <row r="26" spans="12:12" ht="45" customHeight="1" x14ac:dyDescent="0.25"/>
    <row r="27" spans="12:12" ht="45" customHeight="1" x14ac:dyDescent="0.25"/>
    <row r="28" spans="12:12" ht="45" customHeight="1" x14ac:dyDescent="0.25"/>
    <row r="29" spans="12:12" ht="45" customHeight="1" x14ac:dyDescent="0.25"/>
    <row r="30" spans="12:12" ht="45" customHeight="1" x14ac:dyDescent="0.25"/>
    <row r="31" spans="12:12" ht="45" customHeight="1" x14ac:dyDescent="0.25"/>
    <row r="32" spans="12:12" ht="45" customHeight="1" x14ac:dyDescent="0.25"/>
    <row r="33" ht="45" customHeight="1" x14ac:dyDescent="0.25"/>
  </sheetData>
  <dataValidations count="4">
    <dataValidation type="list" allowBlank="1" showInputMessage="1" showErrorMessage="1" sqref="F4">
      <formula1>INDIRECT($D$5)</formula1>
    </dataValidation>
    <dataValidation type="list" allowBlank="1" showInputMessage="1" showErrorMessage="1" sqref="F6:F7">
      <formula1>Meses</formula1>
    </dataValidation>
    <dataValidation type="list" allowBlank="1" showInputMessage="1" showErrorMessage="1" sqref="C6 B7">
      <formula1>Años</formula1>
    </dataValidation>
    <dataValidation type="list" allowBlank="1" showInputMessage="1" showErrorMessage="1" sqref="C5">
      <formula1>Regiones</formula1>
    </dataValidation>
  </dataValidations>
  <pageMargins left="0.7" right="0.7" top="0.75" bottom="0.75" header="0.3" footer="0.3"/>
  <pageSetup paperSize="9" scale="5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2024-07-01T18:45:47Z</cp:lastPrinted>
  <dcterms:created xsi:type="dcterms:W3CDTF">2021-08-09T19:14:27Z</dcterms:created>
  <dcterms:modified xsi:type="dcterms:W3CDTF">2024-08-19T15:25:58Z</dcterms:modified>
</cp:coreProperties>
</file>