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SEPTIEMBRE  2024\"/>
    </mc:Choice>
  </mc:AlternateContent>
  <bookViews>
    <workbookView xWindow="0" yWindow="0" windowWidth="19200" windowHeight="1188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1" i="1"/>
  <c r="N21" i="1" l="1"/>
  <c r="O24" i="1"/>
  <c r="O11" i="1"/>
  <c r="O20" i="1"/>
  <c r="O15" i="1"/>
  <c r="O19" i="1"/>
  <c r="O12" i="1"/>
  <c r="O18" i="1"/>
  <c r="O23" i="1"/>
  <c r="O34" i="1"/>
  <c r="O35" i="1"/>
  <c r="O36" i="1"/>
  <c r="O22" i="1"/>
  <c r="O29" i="1"/>
  <c r="O32" i="1"/>
  <c r="O33" i="1"/>
  <c r="O37" i="1"/>
  <c r="O38" i="1"/>
  <c r="O25" i="1"/>
  <c r="O28" i="1"/>
  <c r="O26" i="1"/>
  <c r="O17" i="1"/>
  <c r="O21" i="1" l="1"/>
  <c r="D5" i="1"/>
  <c r="M39" i="1" l="1"/>
  <c r="N39" i="1"/>
  <c r="O39" i="1"/>
  <c r="L39" i="1"/>
  <c r="K39" i="1"/>
  <c r="J39" i="1"/>
</calcChain>
</file>

<file path=xl/sharedStrings.xml><?xml version="1.0" encoding="utf-8"?>
<sst xmlns="http://schemas.openxmlformats.org/spreadsheetml/2006/main" count="203" uniqueCount="132">
  <si>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</si>
  <si>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</si>
  <si>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</si>
  <si>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</si>
  <si>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</si>
  <si>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</si>
  <si>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</si>
  <si>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</si>
  <si>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</si>
  <si>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</si>
  <si>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</si>
  <si>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</si>
  <si>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</si>
  <si>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</si>
  <si>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</si>
  <si>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</si>
  <si>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</si>
  <si>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</si>
  <si>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</si>
  <si>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</si>
  <si>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</si>
  <si>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</si>
  <si>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</si>
  <si>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</si>
  <si>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</si>
  <si>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</si>
  <si>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</si>
  <si>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</si>
  <si>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</si>
  <si>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</si>
  <si>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</si>
  <si>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</si>
  <si>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</si>
  <si>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</si>
  <si>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</si>
  <si>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</si>
  <si>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</si>
  <si>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</si>
  <si>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</si>
  <si>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</si>
  <si>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</si>
  <si>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</si>
  <si>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</si>
  <si>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</si>
  <si>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</si>
  <si>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</si>
  <si>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</si>
  <si>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</si>
  <si>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</si>
  <si>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</si>
  <si>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</si>
  <si>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</si>
  <si>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</si>
  <si>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</si>
  <si>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</si>
  <si>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</si>
  <si>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</si>
  <si>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</si>
  <si>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</si>
  <si>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</si>
  <si>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</si>
  <si>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</si>
  <si>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</si>
  <si>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</si>
  <si>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</si>
  <si>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</si>
  <si>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</si>
  <si>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</si>
  <si>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</si>
  <si>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</si>
  <si>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</si>
  <si>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</si>
  <si>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</si>
  <si>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</si>
  <si>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</si>
  <si>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</si>
  <si>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</si>
  <si>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</si>
  <si>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</si>
  <si>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</si>
  <si>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</si>
  <si>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</si>
  <si>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</si>
  <si>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</si>
  <si>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</si>
  <si>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</si>
  <si>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</si>
  <si>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</si>
  <si>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</si>
  <si>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</si>
  <si>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</si>
  <si>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</si>
  <si>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</si>
  <si>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</si>
  <si>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</si>
  <si>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</si>
  <si>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</si>
  <si>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</si>
  <si>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</si>
  <si>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</si>
  <si>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</si>
  <si>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</si>
  <si>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</si>
  <si>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</si>
  <si>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</si>
  <si>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</si>
  <si>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</si>
  <si>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</si>
  <si>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</si>
  <si>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</si>
  <si>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</si>
  <si>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</si>
  <si>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</si>
  <si>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</si>
  <si>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</si>
  <si>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</si>
  <si>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</si>
  <si>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</si>
  <si>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</si>
  <si>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</si>
  <si>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</si>
  <si>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</si>
  <si>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</si>
  <si>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</si>
  <si>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</si>
  <si>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$14.943,50 </t>
  </si>
  <si>
    <t xml:space="preserve"> $428,88 </t>
  </si>
  <si>
    <t xml:space="preserve"> $-   </t>
  </si>
  <si>
    <t xml:space="preserve"> $454,28 </t>
  </si>
  <si>
    <t xml:space="preserve"> $1.537,45 </t>
  </si>
  <si>
    <t xml:space="preserve"> $12.522,89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</si>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</sst>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165" fontId="3" fillId="0" borderId="1" xfId="1" applyFont="1" applyFill="1" applyBorder="1" applyAlignment="1" applyProtection="1">
      <alignment horizontal="right" vertical="center"/>
      <protection locked="0"/>
    </xf>
    <xf numFmtId="165" fontId="4" fillId="0" borderId="1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H28"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2024</v>
      </c>
      <c r="E9" s="6" t="s">
        <v>77</v>
      </c>
      <c r="F9" s="10" t="s">
        <v>131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8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122</v>
      </c>
      <c r="C30" s="30" t="s">
        <v>123</v>
      </c>
      <c r="D30" s="31" t="s">
        <v>17</v>
      </c>
      <c r="E30" s="32" t="s">
        <v>124</v>
      </c>
      <c r="F30" s="32" t="s">
        <v>23</v>
      </c>
      <c r="G30" s="33" t="s">
        <v>16</v>
      </c>
      <c r="H30" s="34">
        <v>44256</v>
      </c>
      <c r="I30" s="34">
        <v>44256</v>
      </c>
      <c r="J30" s="47" t="s">
        <v>125</v>
      </c>
      <c r="K30" s="47" t="s">
        <v>126</v>
      </c>
      <c r="L30" s="48" t="s">
        <v>127</v>
      </c>
      <c r="M30" s="48" t="s">
        <v>128</v>
      </c>
      <c r="N30" s="48" t="s">
        <v>129</v>
      </c>
      <c r="O30" s="48" t="s">
        <v>130</v>
      </c>
    </row>
    <row r="31" spans="1:15" ht="14.25" customHeight="1" x14ac:dyDescent="0.3">
      <c r="A31" s="29">
        <v>21</v>
      </c>
      <c r="B31" s="30" t="s">
        <v>108</v>
      </c>
      <c r="C31" s="30" t="s">
        <v>109</v>
      </c>
      <c r="D31" s="31" t="s">
        <v>15</v>
      </c>
      <c r="E31" s="32" t="s">
        <v>110</v>
      </c>
      <c r="F31" s="32" t="s">
        <v>111</v>
      </c>
      <c r="G31" s="33" t="s">
        <v>16</v>
      </c>
      <c r="H31" s="38" t="s">
        <v>112</v>
      </c>
      <c r="I31" s="35">
        <v>45297</v>
      </c>
      <c r="J31" s="27">
        <v>40530.1</v>
      </c>
      <c r="K31" s="27">
        <v>1664.6</v>
      </c>
      <c r="L31" s="17">
        <v>517.47</v>
      </c>
      <c r="M31" s="17">
        <v>1232.1199999999999</v>
      </c>
      <c r="N31" s="17">
        <v>25</v>
      </c>
      <c r="O31" s="17">
        <f t="shared" si="2"/>
        <v>37090.909999999996</v>
      </c>
    </row>
    <row r="32" spans="1:15" ht="15.75" x14ac:dyDescent="0.3">
      <c r="A32" s="29">
        <v>22</v>
      </c>
      <c r="B32" s="30" t="s">
        <v>55</v>
      </c>
      <c r="C32" s="30" t="s">
        <v>56</v>
      </c>
      <c r="D32" s="31" t="s">
        <v>17</v>
      </c>
      <c r="E32" s="32" t="s">
        <v>54</v>
      </c>
      <c r="F32" s="32" t="s">
        <v>53</v>
      </c>
      <c r="G32" s="33" t="s">
        <v>16</v>
      </c>
      <c r="H32" s="34">
        <v>44136</v>
      </c>
      <c r="I32" s="35">
        <v>44501</v>
      </c>
      <c r="J32" s="27">
        <v>17303</v>
      </c>
      <c r="K32" s="27">
        <v>496.6</v>
      </c>
      <c r="L32" s="17">
        <v>0</v>
      </c>
      <c r="M32" s="17">
        <v>526.01</v>
      </c>
      <c r="N32" s="17">
        <v>25</v>
      </c>
      <c r="O32" s="17">
        <f t="shared" si="2"/>
        <v>16255.390000000001</v>
      </c>
    </row>
    <row r="33" spans="1:25" ht="15.75" x14ac:dyDescent="0.3">
      <c r="A33" s="29">
        <v>23</v>
      </c>
      <c r="B33" s="30" t="s">
        <v>57</v>
      </c>
      <c r="C33" s="30" t="s">
        <v>58</v>
      </c>
      <c r="D33" s="31" t="s">
        <v>15</v>
      </c>
      <c r="E33" s="32" t="s">
        <v>59</v>
      </c>
      <c r="F33" s="32" t="s">
        <v>22</v>
      </c>
      <c r="G33" s="33" t="s">
        <v>16</v>
      </c>
      <c r="H33" s="34">
        <v>44105</v>
      </c>
      <c r="I33" s="35">
        <v>44470</v>
      </c>
      <c r="J33" s="27">
        <v>48757.5</v>
      </c>
      <c r="K33" s="27">
        <v>1399.34</v>
      </c>
      <c r="L33" s="17">
        <v>1678.64</v>
      </c>
      <c r="M33" s="17">
        <v>1482.23</v>
      </c>
      <c r="N33" s="17">
        <v>25</v>
      </c>
      <c r="O33" s="17">
        <f t="shared" si="2"/>
        <v>44172.29</v>
      </c>
    </row>
    <row r="34" spans="1:25" x14ac:dyDescent="0.25">
      <c r="A34" s="29">
        <v>24</v>
      </c>
      <c r="B34" s="36" t="s">
        <v>64</v>
      </c>
      <c r="C34" s="36" t="s">
        <v>65</v>
      </c>
      <c r="D34" s="31" t="s">
        <v>17</v>
      </c>
      <c r="E34" s="33" t="s">
        <v>81</v>
      </c>
      <c r="F34" s="33" t="s">
        <v>63</v>
      </c>
      <c r="G34" s="33" t="s">
        <v>16</v>
      </c>
      <c r="H34" s="37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60</v>
      </c>
      <c r="C35" s="30" t="s">
        <v>61</v>
      </c>
      <c r="D35" s="31" t="s">
        <v>17</v>
      </c>
      <c r="E35" s="32" t="s">
        <v>62</v>
      </c>
      <c r="F35" s="32" t="s">
        <v>63</v>
      </c>
      <c r="G35" s="33" t="s">
        <v>16</v>
      </c>
      <c r="H35" s="34">
        <v>44136</v>
      </c>
      <c r="I35" s="35">
        <v>45017</v>
      </c>
      <c r="J35" s="27">
        <v>30000</v>
      </c>
      <c r="K35" s="27">
        <v>861</v>
      </c>
      <c r="L35" s="17">
        <v>0</v>
      </c>
      <c r="M35" s="17">
        <v>912</v>
      </c>
      <c r="N35" s="17">
        <v>25</v>
      </c>
      <c r="O35" s="17">
        <f t="shared" si="2"/>
        <v>28202</v>
      </c>
    </row>
    <row r="36" spans="1:25" ht="15.75" x14ac:dyDescent="0.3">
      <c r="A36" s="29">
        <v>26</v>
      </c>
      <c r="B36" s="30" t="s">
        <v>83</v>
      </c>
      <c r="C36" s="30" t="s">
        <v>84</v>
      </c>
      <c r="D36" s="31" t="s">
        <v>85</v>
      </c>
      <c r="E36" s="32" t="s">
        <v>86</v>
      </c>
      <c r="F36" s="32" t="s">
        <v>63</v>
      </c>
      <c r="G36" s="33" t="s">
        <v>16</v>
      </c>
      <c r="H36" s="34">
        <v>44409</v>
      </c>
      <c r="I36" s="35">
        <v>45017</v>
      </c>
      <c r="J36" s="27">
        <v>25000</v>
      </c>
      <c r="K36" s="27">
        <v>717.5</v>
      </c>
      <c r="L36" s="17">
        <v>0</v>
      </c>
      <c r="M36" s="17">
        <v>760</v>
      </c>
      <c r="N36" s="17">
        <v>25</v>
      </c>
      <c r="O36" s="17">
        <f t="shared" si="2"/>
        <v>23497.5</v>
      </c>
    </row>
    <row r="37" spans="1:25" ht="15.75" x14ac:dyDescent="0.3">
      <c r="A37" s="29">
        <v>27</v>
      </c>
      <c r="B37" s="30" t="s">
        <v>28</v>
      </c>
      <c r="C37" s="30" t="s">
        <v>29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44199</v>
      </c>
      <c r="I37" s="34">
        <v>44564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ht="15.75" x14ac:dyDescent="0.3">
      <c r="A38" s="29">
        <v>28</v>
      </c>
      <c r="B38" s="30" t="s">
        <v>67</v>
      </c>
      <c r="C38" s="30" t="s">
        <v>68</v>
      </c>
      <c r="D38" s="31" t="s">
        <v>15</v>
      </c>
      <c r="E38" s="32" t="s">
        <v>66</v>
      </c>
      <c r="F38" s="32" t="s">
        <v>27</v>
      </c>
      <c r="G38" s="33" t="s">
        <v>16</v>
      </c>
      <c r="H38" s="34">
        <v>44136</v>
      </c>
      <c r="I38" s="34">
        <v>44501</v>
      </c>
      <c r="J38" s="27">
        <v>21771.75</v>
      </c>
      <c r="K38" s="27">
        <v>624.85</v>
      </c>
      <c r="L38" s="17">
        <v>0</v>
      </c>
      <c r="M38" s="17">
        <v>661.86</v>
      </c>
      <c r="N38" s="17">
        <v>25</v>
      </c>
      <c r="O38" s="17">
        <f t="shared" si="2"/>
        <v>20460.04</v>
      </c>
    </row>
    <row r="39" spans="1:25" x14ac:dyDescent="0.25">
      <c r="A39" s="29" t="s">
        <v>69</v>
      </c>
      <c r="B39" s="44"/>
      <c r="C39" s="44"/>
      <c r="D39" s="44"/>
      <c r="E39" s="44"/>
      <c r="F39" s="44"/>
      <c r="G39" s="44"/>
      <c r="H39" s="45"/>
      <c r="I39" s="44"/>
      <c r="J39" s="27">
        <f ca="1">SUM(J12:J43)</f>
        <v>1029297.33</v>
      </c>
      <c r="K39" s="28">
        <f ca="1">SUM(K12:K43)</f>
        <v>30042.039999999994</v>
      </c>
      <c r="L39" s="17">
        <f ca="1">SUM(L12:L45)</f>
        <v>35400.32</v>
      </c>
      <c r="M39" s="17">
        <f ca="1">SUM(M12:M45)</f>
        <v>31290.621200000001</v>
      </c>
      <c r="N39" s="17">
        <f ca="1">SUM(N12:N45)</f>
        <v>3779.9</v>
      </c>
      <c r="O39" s="17">
        <f ca="1">SUM(O12:O45)</f>
        <v>826251.97880000016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49" spans="4:21" x14ac:dyDescent="0.25">
      <c r="P49" s="25"/>
      <c r="Q49" s="21"/>
      <c r="R49" s="22"/>
      <c r="S49" s="23"/>
      <c r="T49" s="21"/>
      <c r="U49" s="24"/>
    </row>
    <row r="51" spans="4:21" x14ac:dyDescent="0.25">
      <c r="D51" s="13"/>
    </row>
    <row r="52" spans="4:21" x14ac:dyDescent="0.25">
      <c r="D52" s="13"/>
    </row>
    <row r="56" spans="4:21" x14ac:dyDescent="0.25">
      <c r="L56" s="16"/>
    </row>
    <row r="62" spans="4:21" x14ac:dyDescent="0.25">
      <c r="N62" s="50" t="s">
        <v>78</v>
      </c>
      <c r="O62" s="50"/>
    </row>
    <row r="63" spans="4:21" x14ac:dyDescent="0.25">
      <c r="N63" s="49" t="s">
        <v>79</v>
      </c>
      <c r="O63" s="49"/>
    </row>
  </sheetData>
  <sortState ref="A11:O49">
    <sortCondition ref="F10:F49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2024-07-01T18:41:30Z</cp:lastPrinted>
  <dcterms:created xsi:type="dcterms:W3CDTF">2021-08-09T19:11:52Z</dcterms:created>
  <dcterms:modified xsi:type="dcterms:W3CDTF">2024-10-14T18:10:26Z</dcterms:modified>
</cp:coreProperties>
</file>