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4 Cuenta Por Pagar\"/>
    </mc:Choice>
  </mc:AlternateContent>
  <xr:revisionPtr revIDLastSave="0" documentId="8_{477FACFE-8002-4E07-9450-00B110C64D74}" xr6:coauthVersionLast="47" xr6:coauthVersionMax="47" xr10:uidLastSave="{00000000-0000-0000-0000-000000000000}"/>
  <bookViews>
    <workbookView xWindow="-120" yWindow="-120" windowWidth="29040" windowHeight="15720" xr2:uid="{F4FBC85F-BEEB-4146-813F-2662B612B974}"/>
  </bookViews>
  <sheets>
    <sheet name="ENER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83A63B46-0FAD-451F-B899-C935567AF58D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<sst xmlns="http://schemas.openxmlformats.org/spreadsheetml/2006/main" count="137" uniqueCount="74">
  <si>
    <t>CENTRO DE EDUCACION MEDICA DE AMISTAD DOMINICO JAPONESA</t>
  </si>
  <si>
    <t xml:space="preserve">Pagos a Proveedores </t>
  </si>
  <si>
    <t>AL  31/01/2025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</si>
  <si>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</si>
  <si>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</si>
  <si>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</si>
  <si>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</si>
  <si>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</si>
  <si>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</si>
  <si>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</si>
  <si>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</si>
  <si>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</si>
  <si>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</si>
  <si>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</si>
  <si>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</si>
  <si>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</si>
  <si>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N/A</t>
  </si>
  <si>
    <t>COMPANIA DOMINICANA DE TELEFONOS C POR A</t>
  </si>
  <si>
    <t>PAGO POR SERVICIOS DE INTERNET, TELEFONOS, TELECABLE Y FLOTAS CORRESP. AL MES DE DICIEMBRE 2024</t>
  </si>
  <si>
    <t>E450000063059</t>
  </si>
  <si>
    <t>completo</t>
  </si>
  <si>
    <t>E450000063060</t>
  </si>
  <si>
    <t>E450000064271</t>
  </si>
  <si>
    <t>AYUNTAMIENTO DEL DISTRITO NACIONAL</t>
  </si>
  <si>
    <t>PAGO POR SERVICIOS DE RECOGIDA DE BASURA CORRESP. AL MES DE ENERO 2025</t>
  </si>
  <si>
    <t>B1500059485</t>
  </si>
  <si>
    <t>CORPORACION DEL ACUEDUCTO Y ALCANTARILLADO DE SANTO DOMINGO</t>
  </si>
  <si>
    <t>PAGO POR SERVICIOS DE AGUA CORRESP. AL MES DE ENERO 2025</t>
  </si>
  <si>
    <t>B1500156575</t>
  </si>
  <si>
    <t>B1500156576</t>
  </si>
  <si>
    <t>B1500156577</t>
  </si>
  <si>
    <t>CEMADOJA-CCC-PEEX-2024-0001</t>
  </si>
  <si>
    <t>Unique Representaciones, SRL</t>
  </si>
  <si>
    <t>PAGO POR COMPRA DE PELICULAS 35X43 DRY STAR DT (14X17) PARA RAYOS X</t>
  </si>
  <si>
    <t>B1500005286</t>
  </si>
  <si>
    <t xml:space="preserve">CEMADOJA-CCC-CP-2024-0004 </t>
  </si>
  <si>
    <t>Planet Medical Services, SRL</t>
  </si>
  <si>
    <t>PAGO FINAL DEL 50% POR COMPRA DE TUBO RAYO X PARA EQUIPO DE DE TOMOGRAFIA MARCA PHILIPS</t>
  </si>
  <si>
    <t>B1500000326</t>
  </si>
  <si>
    <t>PAGO POR SERVICIOS DE TELEFONOS, FLOTAS TELEFONICAS, INTERNET Y TELECABLE CORRESP. AL MES ENERO 2025</t>
  </si>
  <si>
    <t>E450000065609</t>
  </si>
  <si>
    <t>E450000065610</t>
  </si>
  <si>
    <t>E450000066834</t>
  </si>
  <si>
    <t>CEMADOJA-DAF-CD-2024-0089</t>
  </si>
  <si>
    <t>ISLA DOMINICANA DE PETROLEO CORPORATION</t>
  </si>
  <si>
    <t>PAGO POR COMPRA DE TICKETS DE GASOLINA</t>
  </si>
  <si>
    <t>E450000000570</t>
  </si>
  <si>
    <t>MAPFRE BHD COMPANIA DE SEGUROS S A</t>
  </si>
  <si>
    <t>PAGO POR RENOVACION DE POLIZAS MULTIRIESGOS Y RESPONSABILIDAD CIVIL NO. 6299090000298/ 6640090004372 CORRESP. AL 2025</t>
  </si>
  <si>
    <t>E450000000063</t>
  </si>
  <si>
    <t>E450000000064</t>
  </si>
  <si>
    <t>CEMADOJA-DAF-CD-2025-0004</t>
  </si>
  <si>
    <t>TECNAS C POR A</t>
  </si>
  <si>
    <t>PAGO POR SERVICIOS DE MANTEMINIMIENTO AL ASCENSOR DEL CENTRO.</t>
  </si>
  <si>
    <t>B1500003436</t>
  </si>
  <si>
    <t>CEMADOJA-DAF-CD-2025-0003</t>
  </si>
  <si>
    <t>ALIANZA INNOVADORA DE SERVICIOS AMBIENTALES, SRL</t>
  </si>
  <si>
    <t>PAGO POR SERVICIOS DE RECOGIDA DE DESECHOS TOXICOS CORRESP. AL MES DE DICIEMBRE 2024</t>
  </si>
  <si>
    <t>B1500002043</t>
  </si>
  <si>
    <t>CEMADOJA-DAF-CD-2025-0005</t>
  </si>
  <si>
    <t>ROSSMERY ARISLEIDA JIMENEZ BELTRE DE CAPELLAN</t>
  </si>
  <si>
    <t>PAGO POR COMPRA DE BOTELLONES DE AGUA</t>
  </si>
  <si>
    <t>B1500000558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</si>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</sst>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188C-36F6-4F0E-BD51-5BCAB8B17499}">
  <sheetPr>
    <pageSetUpPr fitToPage="1"/>
  </sheetPr>
  <dimension ref="A1:M32"/>
  <sheetViews>
    <sheetView tabSelected="1" workbookViewId="0">
      <selection activeCell="A3" sqref="A3:M3"/>
    </sheetView>
  </sheetViews>
  <sheetFormatPr baseColWidth="10" defaultRowHeight="15" x14ac:dyDescent="0.25"/>
  <cols>
    <col min="2" max="3" width="12.140625" customWidth="1"/>
    <col min="4" max="4" width="26.140625" customWidth="1"/>
    <col min="5" max="5" width="55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1" width="21.285156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40.5" x14ac:dyDescent="0.25">
      <c r="A5" s="13">
        <v>45672</v>
      </c>
      <c r="B5" s="13">
        <v>45654</v>
      </c>
      <c r="C5" s="13">
        <v>45687</v>
      </c>
      <c r="D5" s="14" t="s">
        <v>16</v>
      </c>
      <c r="E5" s="14" t="s">
        <v>17</v>
      </c>
      <c r="F5" s="14" t="s">
        <v>18</v>
      </c>
      <c r="G5" s="15" t="s">
        <v>19</v>
      </c>
      <c r="H5" s="16">
        <v>2</v>
      </c>
      <c r="I5" s="17" t="s">
        <v>16</v>
      </c>
      <c r="J5" s="15">
        <v>92218.13</v>
      </c>
      <c r="K5" s="15">
        <v>92218.13</v>
      </c>
      <c r="L5" s="18">
        <v>0</v>
      </c>
      <c r="M5" s="19" t="s">
        <v>20</v>
      </c>
    </row>
    <row r="6" spans="1:13" ht="40.5" x14ac:dyDescent="0.25">
      <c r="A6" s="13">
        <v>45672</v>
      </c>
      <c r="B6" s="13">
        <v>45654</v>
      </c>
      <c r="C6" s="13">
        <v>45687</v>
      </c>
      <c r="D6" s="14" t="s">
        <v>16</v>
      </c>
      <c r="E6" s="14" t="s">
        <v>17</v>
      </c>
      <c r="F6" s="14" t="s">
        <v>18</v>
      </c>
      <c r="G6" s="15" t="s">
        <v>21</v>
      </c>
      <c r="H6" s="16">
        <v>2</v>
      </c>
      <c r="I6" s="17" t="s">
        <v>16</v>
      </c>
      <c r="J6" s="15">
        <v>17863.740000000002</v>
      </c>
      <c r="K6" s="15">
        <v>17863.740000000002</v>
      </c>
      <c r="L6" s="18">
        <v>0</v>
      </c>
      <c r="M6" s="19" t="s">
        <v>20</v>
      </c>
    </row>
    <row r="7" spans="1:13" ht="40.5" x14ac:dyDescent="0.25">
      <c r="A7" s="13">
        <v>45672</v>
      </c>
      <c r="B7" s="13">
        <v>45653</v>
      </c>
      <c r="C7" s="13">
        <v>45687</v>
      </c>
      <c r="D7" s="14" t="s">
        <v>16</v>
      </c>
      <c r="E7" s="14" t="s">
        <v>17</v>
      </c>
      <c r="F7" s="14" t="s">
        <v>18</v>
      </c>
      <c r="G7" s="15" t="s">
        <v>22</v>
      </c>
      <c r="H7" s="16">
        <v>2</v>
      </c>
      <c r="I7" s="17" t="s">
        <v>16</v>
      </c>
      <c r="J7" s="15">
        <v>43342</v>
      </c>
      <c r="K7" s="15">
        <v>43342</v>
      </c>
      <c r="L7" s="18">
        <v>0</v>
      </c>
      <c r="M7" s="19" t="s">
        <v>20</v>
      </c>
    </row>
    <row r="8" spans="1:13" ht="27" x14ac:dyDescent="0.25">
      <c r="A8" s="13">
        <v>45677</v>
      </c>
      <c r="B8" s="13">
        <v>45659</v>
      </c>
      <c r="C8" s="13">
        <v>45689</v>
      </c>
      <c r="D8" s="14" t="s">
        <v>16</v>
      </c>
      <c r="E8" s="14" t="s">
        <v>23</v>
      </c>
      <c r="F8" s="14" t="s">
        <v>24</v>
      </c>
      <c r="G8" s="15" t="s">
        <v>25</v>
      </c>
      <c r="H8" s="16">
        <v>13</v>
      </c>
      <c r="I8" s="17" t="s">
        <v>16</v>
      </c>
      <c r="J8" s="20">
        <v>2741</v>
      </c>
      <c r="K8" s="20">
        <v>2741</v>
      </c>
      <c r="L8" s="18">
        <v>0</v>
      </c>
      <c r="M8" s="19" t="s">
        <v>20</v>
      </c>
    </row>
    <row r="9" spans="1:13" ht="27" x14ac:dyDescent="0.25">
      <c r="A9" s="13">
        <v>45677</v>
      </c>
      <c r="B9" s="21">
        <v>45658</v>
      </c>
      <c r="C9" s="13">
        <v>45692</v>
      </c>
      <c r="D9" s="14" t="s">
        <v>16</v>
      </c>
      <c r="E9" s="14" t="s">
        <v>26</v>
      </c>
      <c r="F9" s="14" t="s">
        <v>27</v>
      </c>
      <c r="G9" s="14" t="s">
        <v>28</v>
      </c>
      <c r="H9" s="16">
        <v>14</v>
      </c>
      <c r="I9" s="17" t="s">
        <v>16</v>
      </c>
      <c r="J9" s="20">
        <v>3276</v>
      </c>
      <c r="K9" s="22">
        <v>3276</v>
      </c>
      <c r="L9" s="18">
        <v>0</v>
      </c>
      <c r="M9" s="19" t="s">
        <v>20</v>
      </c>
    </row>
    <row r="10" spans="1:13" ht="27" x14ac:dyDescent="0.25">
      <c r="A10" s="13">
        <v>45677</v>
      </c>
      <c r="B10" s="13">
        <v>45658</v>
      </c>
      <c r="C10" s="13">
        <v>45692</v>
      </c>
      <c r="D10" s="14" t="s">
        <v>16</v>
      </c>
      <c r="E10" s="14" t="s">
        <v>26</v>
      </c>
      <c r="F10" s="14" t="s">
        <v>27</v>
      </c>
      <c r="G10" s="23" t="s">
        <v>29</v>
      </c>
      <c r="H10" s="16">
        <v>14</v>
      </c>
      <c r="I10" s="17" t="s">
        <v>16</v>
      </c>
      <c r="J10" s="24">
        <v>1092</v>
      </c>
      <c r="K10" s="24">
        <v>1092</v>
      </c>
      <c r="L10" s="18">
        <v>0</v>
      </c>
      <c r="M10" s="19" t="s">
        <v>20</v>
      </c>
    </row>
    <row r="11" spans="1:13" ht="27" x14ac:dyDescent="0.25">
      <c r="A11" s="13">
        <v>45677</v>
      </c>
      <c r="B11" s="25">
        <v>45658</v>
      </c>
      <c r="C11" s="13">
        <v>45692</v>
      </c>
      <c r="D11" s="14" t="s">
        <v>16</v>
      </c>
      <c r="E11" s="14" t="s">
        <v>26</v>
      </c>
      <c r="F11" s="14" t="s">
        <v>27</v>
      </c>
      <c r="G11" s="17" t="s">
        <v>30</v>
      </c>
      <c r="H11" s="16">
        <v>14</v>
      </c>
      <c r="I11" s="17" t="s">
        <v>16</v>
      </c>
      <c r="J11" s="24">
        <v>1092</v>
      </c>
      <c r="K11" s="24">
        <v>1092</v>
      </c>
      <c r="L11" s="18">
        <v>0</v>
      </c>
      <c r="M11" s="19" t="s">
        <v>20</v>
      </c>
    </row>
    <row r="12" spans="1:13" ht="27" x14ac:dyDescent="0.25">
      <c r="A12" s="13">
        <v>45684</v>
      </c>
      <c r="B12" s="13">
        <v>45670</v>
      </c>
      <c r="C12" s="13">
        <v>45699</v>
      </c>
      <c r="D12" s="14" t="s">
        <v>31</v>
      </c>
      <c r="E12" s="14" t="s">
        <v>32</v>
      </c>
      <c r="F12" s="14" t="s">
        <v>33</v>
      </c>
      <c r="G12" s="23" t="s">
        <v>34</v>
      </c>
      <c r="H12" s="16">
        <v>29</v>
      </c>
      <c r="I12" s="17" t="s">
        <v>16</v>
      </c>
      <c r="J12" s="15">
        <v>1548750</v>
      </c>
      <c r="K12" s="15">
        <v>1548750</v>
      </c>
      <c r="L12" s="18">
        <v>0</v>
      </c>
      <c r="M12" s="19" t="s">
        <v>20</v>
      </c>
    </row>
    <row r="13" spans="1:13" ht="40.5" x14ac:dyDescent="0.25">
      <c r="A13" s="13">
        <v>45685</v>
      </c>
      <c r="B13" s="13">
        <v>45677</v>
      </c>
      <c r="C13" s="13">
        <v>45700</v>
      </c>
      <c r="D13" s="14" t="s">
        <v>35</v>
      </c>
      <c r="E13" s="14" t="s">
        <v>36</v>
      </c>
      <c r="F13" s="14" t="s">
        <v>37</v>
      </c>
      <c r="G13" s="14" t="s">
        <v>38</v>
      </c>
      <c r="H13" s="16">
        <v>33</v>
      </c>
      <c r="I13" s="17" t="s">
        <v>16</v>
      </c>
      <c r="J13" s="24">
        <v>2670000</v>
      </c>
      <c r="K13" s="24">
        <v>2670000</v>
      </c>
      <c r="L13" s="18">
        <v>0</v>
      </c>
      <c r="M13" s="19" t="s">
        <v>20</v>
      </c>
    </row>
    <row r="14" spans="1:13" ht="40.5" x14ac:dyDescent="0.25">
      <c r="A14" s="13">
        <v>45685</v>
      </c>
      <c r="B14" s="13">
        <v>45685</v>
      </c>
      <c r="C14" s="13">
        <v>45700</v>
      </c>
      <c r="D14" s="14" t="s">
        <v>16</v>
      </c>
      <c r="E14" s="14" t="s">
        <v>17</v>
      </c>
      <c r="F14" s="14" t="s">
        <v>39</v>
      </c>
      <c r="G14" s="14" t="s">
        <v>40</v>
      </c>
      <c r="H14" s="16">
        <v>34</v>
      </c>
      <c r="I14" s="17" t="s">
        <v>16</v>
      </c>
      <c r="J14" s="15">
        <v>92145.66</v>
      </c>
      <c r="K14" s="15">
        <v>92145.66</v>
      </c>
      <c r="L14" s="18">
        <v>0</v>
      </c>
      <c r="M14" s="19" t="s">
        <v>20</v>
      </c>
    </row>
    <row r="15" spans="1:13" ht="40.5" x14ac:dyDescent="0.25">
      <c r="A15" s="13">
        <v>45685</v>
      </c>
      <c r="B15" s="13">
        <v>45685</v>
      </c>
      <c r="C15" s="13">
        <v>45700</v>
      </c>
      <c r="D15" s="14" t="s">
        <v>16</v>
      </c>
      <c r="E15" s="14" t="s">
        <v>17</v>
      </c>
      <c r="F15" s="14" t="s">
        <v>39</v>
      </c>
      <c r="G15" s="14" t="s">
        <v>41</v>
      </c>
      <c r="H15" s="16">
        <v>34</v>
      </c>
      <c r="I15" s="17" t="s">
        <v>16</v>
      </c>
      <c r="J15" s="24">
        <v>17907.38</v>
      </c>
      <c r="K15" s="24">
        <v>17907.38</v>
      </c>
      <c r="L15" s="18">
        <v>0</v>
      </c>
      <c r="M15" s="19" t="s">
        <v>20</v>
      </c>
    </row>
    <row r="16" spans="1:13" ht="40.5" x14ac:dyDescent="0.25">
      <c r="A16" s="13">
        <v>45685</v>
      </c>
      <c r="B16" s="13">
        <v>45684</v>
      </c>
      <c r="C16" s="13">
        <v>45700</v>
      </c>
      <c r="D16" s="14" t="s">
        <v>16</v>
      </c>
      <c r="E16" s="14" t="s">
        <v>17</v>
      </c>
      <c r="F16" s="14" t="s">
        <v>39</v>
      </c>
      <c r="G16" s="14" t="s">
        <v>42</v>
      </c>
      <c r="H16" s="16">
        <v>34</v>
      </c>
      <c r="I16" s="17" t="s">
        <v>16</v>
      </c>
      <c r="J16" s="24">
        <v>43342</v>
      </c>
      <c r="K16" s="24">
        <v>43342</v>
      </c>
      <c r="L16" s="18">
        <v>0</v>
      </c>
      <c r="M16" s="19" t="s">
        <v>20</v>
      </c>
    </row>
    <row r="17" spans="1:13" ht="27" x14ac:dyDescent="0.25">
      <c r="A17" s="13">
        <v>45686</v>
      </c>
      <c r="B17" s="13">
        <v>45660</v>
      </c>
      <c r="C17" s="26">
        <v>45701</v>
      </c>
      <c r="D17" s="14" t="s">
        <v>43</v>
      </c>
      <c r="E17" s="27" t="s">
        <v>44</v>
      </c>
      <c r="F17" s="27" t="s">
        <v>45</v>
      </c>
      <c r="G17" s="14" t="s">
        <v>46</v>
      </c>
      <c r="H17" s="16">
        <v>49</v>
      </c>
      <c r="I17" s="17" t="s">
        <v>16</v>
      </c>
      <c r="J17" s="15">
        <v>75000</v>
      </c>
      <c r="K17" s="15">
        <v>75000</v>
      </c>
      <c r="L17" s="18">
        <v>0</v>
      </c>
      <c r="M17" s="19" t="s">
        <v>20</v>
      </c>
    </row>
    <row r="18" spans="1:13" ht="54" x14ac:dyDescent="0.25">
      <c r="A18" s="13">
        <v>45687</v>
      </c>
      <c r="B18" s="13">
        <v>45677</v>
      </c>
      <c r="C18" s="26">
        <v>45702</v>
      </c>
      <c r="D18" s="14" t="s">
        <v>16</v>
      </c>
      <c r="E18" s="27" t="s">
        <v>47</v>
      </c>
      <c r="F18" s="27" t="s">
        <v>48</v>
      </c>
      <c r="G18" s="28" t="s">
        <v>49</v>
      </c>
      <c r="H18" s="29">
        <v>55</v>
      </c>
      <c r="I18" s="17" t="s">
        <v>16</v>
      </c>
      <c r="J18" s="24">
        <v>2900</v>
      </c>
      <c r="K18" s="24">
        <v>2900</v>
      </c>
      <c r="L18" s="18">
        <v>0</v>
      </c>
      <c r="M18" s="19" t="s">
        <v>20</v>
      </c>
    </row>
    <row r="19" spans="1:13" ht="54" x14ac:dyDescent="0.25">
      <c r="A19" s="13">
        <v>45687</v>
      </c>
      <c r="B19" s="13">
        <v>45677</v>
      </c>
      <c r="C19" s="26">
        <v>45702</v>
      </c>
      <c r="D19" s="14" t="s">
        <v>16</v>
      </c>
      <c r="E19" s="27" t="s">
        <v>47</v>
      </c>
      <c r="F19" s="14" t="s">
        <v>48</v>
      </c>
      <c r="G19" s="28" t="s">
        <v>50</v>
      </c>
      <c r="H19" s="29">
        <v>55</v>
      </c>
      <c r="I19" s="17" t="s">
        <v>16</v>
      </c>
      <c r="J19" s="24">
        <v>13572</v>
      </c>
      <c r="K19" s="24">
        <v>13572</v>
      </c>
      <c r="L19" s="18">
        <v>0</v>
      </c>
      <c r="M19" s="19" t="s">
        <v>20</v>
      </c>
    </row>
    <row r="20" spans="1:13" ht="40.5" x14ac:dyDescent="0.25">
      <c r="A20" s="13">
        <v>45687</v>
      </c>
      <c r="B20" s="13">
        <v>45659</v>
      </c>
      <c r="C20" s="26">
        <v>45702</v>
      </c>
      <c r="D20" s="14" t="s">
        <v>51</v>
      </c>
      <c r="E20" s="27" t="s">
        <v>52</v>
      </c>
      <c r="F20" s="27" t="s">
        <v>53</v>
      </c>
      <c r="G20" s="28" t="s">
        <v>54</v>
      </c>
      <c r="H20" s="29">
        <v>58</v>
      </c>
      <c r="I20" s="17" t="s">
        <v>16</v>
      </c>
      <c r="J20" s="24">
        <v>6844</v>
      </c>
      <c r="K20" s="24">
        <v>6844</v>
      </c>
      <c r="L20" s="18">
        <v>0</v>
      </c>
      <c r="M20" s="19" t="s">
        <v>20</v>
      </c>
    </row>
    <row r="21" spans="1:13" ht="40.5" x14ac:dyDescent="0.25">
      <c r="A21" s="13">
        <v>45688</v>
      </c>
      <c r="B21" s="13">
        <v>45665</v>
      </c>
      <c r="C21" s="26">
        <v>45703</v>
      </c>
      <c r="D21" s="14" t="s">
        <v>55</v>
      </c>
      <c r="E21" s="27" t="s">
        <v>56</v>
      </c>
      <c r="F21" s="27" t="s">
        <v>57</v>
      </c>
      <c r="G21" s="28" t="s">
        <v>58</v>
      </c>
      <c r="H21" s="29">
        <v>60</v>
      </c>
      <c r="I21" s="17" t="s">
        <v>16</v>
      </c>
      <c r="J21" s="24">
        <v>50000</v>
      </c>
      <c r="K21" s="24">
        <v>50000</v>
      </c>
      <c r="L21" s="18">
        <v>0</v>
      </c>
      <c r="M21" s="19" t="s">
        <v>20</v>
      </c>
    </row>
    <row r="22" spans="1:13" ht="27" x14ac:dyDescent="0.25">
      <c r="A22" s="13">
        <v>45688</v>
      </c>
      <c r="B22" s="13">
        <v>45664</v>
      </c>
      <c r="C22" s="26">
        <v>45703</v>
      </c>
      <c r="D22" s="14" t="s">
        <v>59</v>
      </c>
      <c r="E22" s="27" t="s">
        <v>60</v>
      </c>
      <c r="F22" s="27" t="s">
        <v>61</v>
      </c>
      <c r="G22" s="28" t="s">
        <v>62</v>
      </c>
      <c r="H22" s="29">
        <v>62</v>
      </c>
      <c r="I22" s="17" t="s">
        <v>16</v>
      </c>
      <c r="J22" s="24">
        <v>7772</v>
      </c>
      <c r="K22" s="24">
        <v>7772</v>
      </c>
      <c r="L22" s="18">
        <v>0</v>
      </c>
      <c r="M22" s="19" t="s">
        <v>20</v>
      </c>
    </row>
    <row r="23" spans="1:13" ht="15.75" thickBot="1" x14ac:dyDescent="0.3">
      <c r="A23" s="13"/>
      <c r="B23" s="13"/>
      <c r="C23" s="26"/>
      <c r="D23" s="14"/>
      <c r="E23" s="27"/>
      <c r="F23" s="14"/>
      <c r="G23" s="28"/>
      <c r="H23" s="29"/>
      <c r="I23" s="17" t="s">
        <v>16</v>
      </c>
      <c r="J23" s="24"/>
      <c r="K23" s="24"/>
      <c r="L23" s="18">
        <v>0</v>
      </c>
      <c r="M23" s="19" t="s">
        <v>20</v>
      </c>
    </row>
    <row r="24" spans="1:13" ht="31.5" customHeight="1" thickBot="1" x14ac:dyDescent="0.3">
      <c r="A24" s="30" t="s">
        <v>63</v>
      </c>
      <c r="B24" s="31"/>
      <c r="C24" s="32"/>
      <c r="D24" s="33"/>
      <c r="E24" s="33"/>
      <c r="F24" s="33"/>
      <c r="G24" s="34"/>
      <c r="H24" s="34"/>
      <c r="I24" s="34"/>
      <c r="J24" s="35">
        <f>SUM(J5:J23)</f>
        <v>4689857.91</v>
      </c>
      <c r="K24" s="35">
        <f>SUM(K5:K23)</f>
        <v>4689857.91</v>
      </c>
      <c r="L24" s="36"/>
      <c r="M24" s="36"/>
    </row>
    <row r="25" spans="1:13" x14ac:dyDescent="0.25">
      <c r="B25" s="37"/>
      <c r="E25" s="38"/>
      <c r="F25" s="38"/>
      <c r="K25" s="39"/>
    </row>
    <row r="26" spans="1:13" x14ac:dyDescent="0.25">
      <c r="B26" s="37"/>
      <c r="E26" s="38"/>
      <c r="F26" s="38"/>
      <c r="K26" s="39"/>
    </row>
    <row r="27" spans="1:13" x14ac:dyDescent="0.25">
      <c r="B27" s="37"/>
      <c r="E27" s="38"/>
      <c r="F27" s="38"/>
      <c r="K27" s="39"/>
    </row>
    <row r="28" spans="1:13" x14ac:dyDescent="0.25">
      <c r="A28" s="40" t="s">
        <v>64</v>
      </c>
      <c r="B28" s="40"/>
      <c r="E28" s="38"/>
      <c r="F28" s="38"/>
      <c r="K28" s="39"/>
    </row>
    <row r="29" spans="1:13" x14ac:dyDescent="0.25">
      <c r="A29" s="41" t="s">
        <v>65</v>
      </c>
      <c r="B29" s="41"/>
      <c r="C29" s="38"/>
      <c r="D29" s="41" t="s">
        <v>66</v>
      </c>
      <c r="E29" s="41"/>
      <c r="G29" s="41" t="s">
        <v>67</v>
      </c>
      <c r="H29" s="41"/>
    </row>
    <row r="30" spans="1:13" x14ac:dyDescent="0.25">
      <c r="A30" s="42" t="s">
        <v>68</v>
      </c>
      <c r="B30" s="42"/>
      <c r="D30" s="43" t="s">
        <v>69</v>
      </c>
      <c r="E30" s="43"/>
      <c r="G30" s="43" t="s">
        <v>70</v>
      </c>
      <c r="H30" s="43"/>
    </row>
    <row r="31" spans="1:13" x14ac:dyDescent="0.25">
      <c r="A31" s="41" t="s">
        <v>71</v>
      </c>
      <c r="B31" s="41"/>
      <c r="D31" s="41" t="s">
        <v>72</v>
      </c>
      <c r="E31" s="41"/>
      <c r="G31" s="41" t="s">
        <v>73</v>
      </c>
      <c r="H31" s="41"/>
    </row>
    <row r="32" spans="1:13" x14ac:dyDescent="0.25">
      <c r="J32" s="44"/>
    </row>
  </sheetData>
  <mergeCells count="11">
    <mergeCell ref="D30:E30"/>
    <mergeCell ref="G30:H30"/>
    <mergeCell ref="A31:B31"/>
    <mergeCell ref="D31:E31"/>
    <mergeCell ref="G31:H31"/>
    <mergeCell ref="A1:M1"/>
    <mergeCell ref="A2:M2"/>
    <mergeCell ref="A3:M3"/>
    <mergeCell ref="A29:B29"/>
    <mergeCell ref="D29:E29"/>
    <mergeCell ref="G29:H29"/>
  </mergeCells>
  <dataValidations count="1">
    <dataValidation showInputMessage="1" showErrorMessage="1" sqref="M5:M23" xr:uid="{58B86DCA-ED97-491C-AEE1-8119D81E5A39}"/>
  </dataValidations>
  <pageMargins left="0.70866141732283472" right="0.70866141732283472" top="0.74803149606299213" bottom="0.74803149606299213" header="0.31496062992125984" footer="0.31496062992125984"/>
  <pageSetup paperSize="5" scale="58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2025-02-05T19:11:04Z</dcterms:created>
  <dcterms:modified xsi:type="dcterms:W3CDTF">2025-02-05T19:12:54Z</dcterms:modified>
</cp:coreProperties>
</file>