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4 Cuenta Por Pagar\"/>
    </mc:Choice>
  </mc:AlternateContent>
  <xr:revisionPtr revIDLastSave="0" documentId="8_{B5DCDEA8-D154-44EB-8D8F-434A29D2812E}" xr6:coauthVersionLast="47" xr6:coauthVersionMax="47" xr10:uidLastSave="{00000000-0000-0000-0000-000000000000}"/>
  <bookViews>
    <workbookView xWindow="-120" yWindow="-120" windowWidth="29040" windowHeight="15720" xr2:uid="{79A41B9B-B22C-4CB7-A4C2-6255E009C12D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J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4" authorId="0" shapeId="0" xr:uid="{0D23DCBC-F5CC-487A-82D0-921F5C3F0C4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<sst xmlns="http://schemas.openxmlformats.org/spreadsheetml/2006/main" count="219" uniqueCount="129">
  <si>
    <t>CENTRO DE EDUCACION MEDICA DE AMISTAD DOMINICO JAPONESA</t>
  </si>
  <si>
    <t xml:space="preserve">Pagos a Proveedores </t>
  </si>
  <si>
    <t>AL  31/08/2025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</si>
  <si>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</si>
  <si>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</si>
  <si>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</si>
  <si>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</si>
  <si>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</si>
  <si>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</si>
  <si>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</si>
  <si>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</si>
  <si>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</si>
  <si>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</si>
  <si>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</si>
  <si>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</si>
  <si>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</si>
  <si>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CEMADOJA-DAF-CM-2025-0034</t>
  </si>
  <si>
    <t>Irrational Studio, SRL</t>
  </si>
  <si>
    <t>PAGO POR SERVICIOS DE ALMUERZOS POR MOTIVO A LA PRESENTACION DE LA MEMORIA 2025</t>
  </si>
  <si>
    <t>B1500000101</t>
  </si>
  <si>
    <t>N/A</t>
  </si>
  <si>
    <t>completo</t>
  </si>
  <si>
    <t>CORPORACION DEL ACUEDUCTO Y ALCANTARILLADO DE SANTO DOMINGO</t>
  </si>
  <si>
    <t>PAGO POR SERVICIOS DE AGUA CORRESP AL MES DE AGOSTO 2025</t>
  </si>
  <si>
    <t>E450000012594</t>
  </si>
  <si>
    <t>E450000012595</t>
  </si>
  <si>
    <t>E450000012596</t>
  </si>
  <si>
    <t>Liberty Networks Dominicana, SA</t>
  </si>
  <si>
    <t>PAGO POR SERVICIOS DE INTERNET CORRESP. AL MES DE AGOSTO 2025</t>
  </si>
  <si>
    <t>E450000001595</t>
  </si>
  <si>
    <t>CEMADOJA-DAF-CM-2025-0009</t>
  </si>
  <si>
    <t>Centroxpert STE, SRL</t>
  </si>
  <si>
    <t>PAGO POR COMPRA DE IMPRESORA</t>
  </si>
  <si>
    <t>B1500004646</t>
  </si>
  <si>
    <t>CEMADOJA-CCC-CP-2025-0006</t>
  </si>
  <si>
    <t>Planet Medical Services, SRL</t>
  </si>
  <si>
    <t>PAGO 20% INICIAL POR SERVICIO DE MANTENIMIENTO Y REPARACION DE EQUIPO DE TOMOGRAFIA MARCA PHILIPS MODELO MX16</t>
  </si>
  <si>
    <t>B1500000365</t>
  </si>
  <si>
    <t>CEMADOJA-DAF-CD-2025-0063</t>
  </si>
  <si>
    <t>Ayrton, SRL</t>
  </si>
  <si>
    <t>PAGO POR COMPRA DE 20 BANDEJAS Y 20 TAPAS DE VAPOR DE ACERO INOXIDABLE</t>
  </si>
  <si>
    <t>B1500000073</t>
  </si>
  <si>
    <t>AYUNTAMIENTO DEL DISTRITO NACIONAL</t>
  </si>
  <si>
    <t>PAGO POR SERVICIOS DE RECOGIDA DE BASURA CORRESP. AL MES DE AGOSTO 2025</t>
  </si>
  <si>
    <t>B1500065714</t>
  </si>
  <si>
    <t>CEMADOJA-DAF-CM-2025-0032</t>
  </si>
  <si>
    <t>Farmacéuticas Avanzadas, SRL</t>
  </si>
  <si>
    <t>PAGO POR COMPRA DE IOPAMIDOL DE 300/50ML Y GASTROVUE DE 100ML</t>
  </si>
  <si>
    <t>E450000000033</t>
  </si>
  <si>
    <t>CEMADOJA-CCC-CP-2025-0004</t>
  </si>
  <si>
    <t>PAGO POR COMPRA DE IOPAMIDOL 300/100ML</t>
  </si>
  <si>
    <t>E450000000032</t>
  </si>
  <si>
    <t>CEMADOJA-DAF-CD-2025-0005</t>
  </si>
  <si>
    <t>ROSSMERY ARISLEIDA JIMENEZ BELTRE DE CAPELLAN</t>
  </si>
  <si>
    <t>PAGO POR COMPRA DE BOTELLONES DE AGUA</t>
  </si>
  <si>
    <t>B1500000626</t>
  </si>
  <si>
    <t>CEMADOJA-DAF-CD-2025-0061</t>
  </si>
  <si>
    <t>Sowey Comercial, E.I.R.L</t>
  </si>
  <si>
    <t>PAGO POR COMPRA DE PODIUM EN ACRILICO TRANSPARENTE</t>
  </si>
  <si>
    <t>B1500000998</t>
  </si>
  <si>
    <t>CEMADOJA -DAF-CD-2025-0071</t>
  </si>
  <si>
    <t>PAGO POR COMPRA DE TARROS</t>
  </si>
  <si>
    <t>B1500000997</t>
  </si>
  <si>
    <t>CEMADOJACCC-CP-2025-0003</t>
  </si>
  <si>
    <t>PAGO POR SERVICIOS DE MANTENIMIENTO PREVENTIVO DE EQUIPOS MEDICOS CORRESP. AL MES DE JULIO 2025</t>
  </si>
  <si>
    <t>B1500000366</t>
  </si>
  <si>
    <t>CEMADOJA-DAF-CM-2025-0035</t>
  </si>
  <si>
    <t>Ventas Diversas Farmaceuticas, SRL</t>
  </si>
  <si>
    <t>PAGO POR COMPRA DE PAPEL CAMILLA GRUESO</t>
  </si>
  <si>
    <t>B1500004402</t>
  </si>
  <si>
    <t>CEMADOJA-DAF-CD-2025-0052</t>
  </si>
  <si>
    <t>Innovaciones Medicas del Caribe INNOVAMED, SRL</t>
  </si>
  <si>
    <t>PAGO POR COMPRA DE ASPIRADOR PORTATIL (SUCCIONADOR CON CANULA</t>
  </si>
  <si>
    <t>B1500001319</t>
  </si>
  <si>
    <t>CEMADOJA-DAF-CM-2025-0027</t>
  </si>
  <si>
    <t>PAGO POR COMPRA DE AIRE ACONDICIONADO Y MATERIALES DE REFRIGERACION</t>
  </si>
  <si>
    <t>B1500000985</t>
  </si>
  <si>
    <t>PAGO 40% AVANCE POR SERVICIO DE MANTENIMIENTO Y REPARACION DE EQUIPO DE TOMOGRAFIA MARCA PHILIPS MODELO MX16</t>
  </si>
  <si>
    <t>B1500000369</t>
  </si>
  <si>
    <t>CEMADOJA-DAF-CD-2025-0054</t>
  </si>
  <si>
    <t>Servicios Para Clínicas y Hospitales (SECLIHOCA), SRL</t>
  </si>
  <si>
    <t>PAGO POR COMPRA DE CAMILLA HOSPITALARIA CON GAVETAS</t>
  </si>
  <si>
    <t>B1500000321</t>
  </si>
  <si>
    <t>CEMADOJA-DAF-CD-2025-0058</t>
  </si>
  <si>
    <t>PAGO POR COMPRA DE 6 SILLAS DE RUEDAS</t>
  </si>
  <si>
    <t>B1500001320</t>
  </si>
  <si>
    <t>CEMADOJA-DAF-CD-2025-0055</t>
  </si>
  <si>
    <t>TECNAS C POR A</t>
  </si>
  <si>
    <t>PAGO POR SERVICIO DE MANTENIMIENTO AL ASCENSOR DEL CENTRO CORRESP. AL MES DE JULIO</t>
  </si>
  <si>
    <t>B1500003659</t>
  </si>
  <si>
    <t>CEMADOJA-DAF-CM-2024-0045</t>
  </si>
  <si>
    <t>Pily Gourmet, SRL</t>
  </si>
  <si>
    <t>PAGO POR COMPRA DE DESAYUNOS, ALMUERZOS Y CENAS CORRESP. AL MES DE JUNIO 2025</t>
  </si>
  <si>
    <t>B1500001767</t>
  </si>
  <si>
    <t>CEMADOJA-DAF-CD-2025-0059</t>
  </si>
  <si>
    <t>PAGO POR COMPRA 2 MICROONDAS Y 1 CAFETERA</t>
  </si>
  <si>
    <t>B1500000075</t>
  </si>
  <si>
    <t>CEMADOJA-DAF-CD-2025-0076</t>
  </si>
  <si>
    <t>JULIO ELIAS PEREZ MONTILLA</t>
  </si>
  <si>
    <t>PAGO POR COMPRA DE CAJAS DE ARCHIVO VAGAS O MUERTAS</t>
  </si>
  <si>
    <t>B1500000098</t>
  </si>
  <si>
    <t>CEMADOJA-DAF-CM-2025-0033</t>
  </si>
  <si>
    <t>ISLA DOMINICANA DE PETROLEO CORPORATION</t>
  </si>
  <si>
    <t>PAGO POR COMPRA DE TICKETS DE GASOLINA</t>
  </si>
  <si>
    <t>E450000001450</t>
  </si>
  <si>
    <t>COMPANIA DOMINICANA DE TELEFONOS C POR A</t>
  </si>
  <si>
    <t>PAGO POR SERVICIOS TELEFONICOS, INTERNET, TELECABLE Y FLOTAS CORRESP. AL MES DE AGOSTO 2025</t>
  </si>
  <si>
    <t>E450000089619</t>
  </si>
  <si>
    <t>E450000090024</t>
  </si>
  <si>
    <t>E450000090025</t>
  </si>
  <si>
    <t>CEMADOJA-CCC-CP-2025-0002</t>
  </si>
  <si>
    <t>BIO NOVA, SRL</t>
  </si>
  <si>
    <t>PAGO POR COMPRA DE REACTIVOS PARA LABORATORIO CLINICO</t>
  </si>
  <si>
    <t>B1500017573</t>
  </si>
  <si>
    <t>CEMADOJA-DAF-CM-2025-0018</t>
  </si>
  <si>
    <t>ALIANZA INNOVADORA DE SERVICIOS AMBIENTALES, SRL</t>
  </si>
  <si>
    <t>PAGO POR SERVICIOS DE RECOGIDA DE DESECHOS BIOMEDICOS CORRESP. AL MES DE JULIO 2025</t>
  </si>
  <si>
    <t>B1500002232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</si>
  <si>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</si>
  <si>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</si>
  <si>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</si>
  <si>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</si>
  <si>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</si>
  <si>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Licdo. Roberto Sandoval</t>
  </si>
  <si>
    <t>Licda. Ana A. Gomez T.</t>
  </si>
  <si>
    <t>Licdo. Ramon v. Feliz o.</t>
  </si>
  <si>
    <t>Aux. Contabilidad</t>
  </si>
  <si>
    <t>Enc.  De Contabilidad</t>
  </si>
  <si>
    <t>Enc.  Adm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</si>
</sst>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 Light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4" fontId="7" fillId="0" borderId="9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2" borderId="9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0" fontId="11" fillId="3" borderId="10" xfId="0" applyFont="1" applyFill="1" applyBorder="1"/>
    <xf numFmtId="0" fontId="12" fillId="3" borderId="11" xfId="0" applyFont="1" applyFill="1" applyBorder="1" applyAlignment="1">
      <alignment wrapText="1"/>
    </xf>
    <xf numFmtId="0" fontId="13" fillId="3" borderId="12" xfId="0" applyFont="1" applyFill="1" applyBorder="1" applyAlignment="1" applyProtection="1">
      <alignment horizontal="center"/>
      <protection locked="0"/>
    </xf>
    <xf numFmtId="0" fontId="13" fillId="3" borderId="8" xfId="0" applyFont="1" applyFill="1" applyBorder="1" applyAlignment="1" applyProtection="1">
      <alignment horizontal="center"/>
      <protection locked="0"/>
    </xf>
    <xf numFmtId="43" fontId="13" fillId="3" borderId="8" xfId="1" applyFont="1" applyFill="1" applyBorder="1" applyAlignment="1" applyProtection="1">
      <protection locked="0"/>
    </xf>
    <xf numFmtId="43" fontId="14" fillId="3" borderId="8" xfId="1" applyFont="1" applyFill="1" applyBorder="1" applyProtection="1">
      <protection locked="0"/>
    </xf>
    <xf numFmtId="0" fontId="12" fillId="3" borderId="8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0" fontId="15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25D7-078D-41B8-853E-C48BD6F673A3}">
  <dimension ref="A1:M47"/>
  <sheetViews>
    <sheetView tabSelected="1" workbookViewId="0">
      <selection activeCell="E6" sqref="E6"/>
    </sheetView>
  </sheetViews>
  <sheetFormatPr baseColWidth="10" defaultRowHeight="15" x14ac:dyDescent="0.25"/>
  <cols>
    <col min="2" max="3" width="12.140625" customWidth="1"/>
    <col min="4" max="4" width="26.140625" customWidth="1"/>
    <col min="5" max="5" width="55" customWidth="1"/>
    <col min="6" max="6" width="37" customWidth="1"/>
    <col min="7" max="7" width="13.85546875" bestFit="1" customWidth="1"/>
    <col min="8" max="8" width="9.5703125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thickBot="1" x14ac:dyDescent="0.3">
      <c r="A3" s="2" t="s">
        <v>2</v>
      </c>
      <c r="B3" s="2"/>
      <c r="C3" s="2"/>
      <c r="D3" s="2"/>
      <c r="E3" s="3"/>
      <c r="F3" s="3"/>
      <c r="G3" s="2"/>
      <c r="H3" s="2"/>
      <c r="I3" s="2"/>
      <c r="J3" s="2"/>
      <c r="K3" s="2"/>
      <c r="L3" s="2"/>
      <c r="M3" s="2"/>
    </row>
    <row r="4" spans="1:13" ht="31.5" customHeight="1" x14ac:dyDescent="0.25">
      <c r="A4" s="4" t="s">
        <v>3</v>
      </c>
      <c r="B4" s="5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2" t="s">
        <v>15</v>
      </c>
    </row>
    <row r="5" spans="1:13" ht="38.25" x14ac:dyDescent="0.25">
      <c r="A5" s="13">
        <v>45877</v>
      </c>
      <c r="B5" s="13">
        <v>45877</v>
      </c>
      <c r="C5" s="13">
        <v>45892</v>
      </c>
      <c r="D5" s="14" t="s">
        <v>16</v>
      </c>
      <c r="E5" s="14" t="s">
        <v>17</v>
      </c>
      <c r="F5" s="14" t="s">
        <v>18</v>
      </c>
      <c r="G5" s="15" t="s">
        <v>19</v>
      </c>
      <c r="H5" s="16">
        <v>1024</v>
      </c>
      <c r="I5" s="17" t="s">
        <v>20</v>
      </c>
      <c r="J5" s="15">
        <v>363440</v>
      </c>
      <c r="K5" s="15">
        <v>363440</v>
      </c>
      <c r="L5" s="18">
        <v>0</v>
      </c>
      <c r="M5" s="19" t="s">
        <v>21</v>
      </c>
    </row>
    <row r="6" spans="1:13" ht="25.5" x14ac:dyDescent="0.25">
      <c r="A6" s="13">
        <v>45877</v>
      </c>
      <c r="B6" s="13">
        <v>45870</v>
      </c>
      <c r="C6" s="13">
        <v>45892</v>
      </c>
      <c r="D6" s="14" t="s">
        <v>20</v>
      </c>
      <c r="E6" s="14" t="s">
        <v>22</v>
      </c>
      <c r="F6" s="14" t="s">
        <v>23</v>
      </c>
      <c r="G6" s="15" t="s">
        <v>24</v>
      </c>
      <c r="H6" s="16">
        <v>1028</v>
      </c>
      <c r="I6" s="17" t="s">
        <v>20</v>
      </c>
      <c r="J6" s="15">
        <v>3276</v>
      </c>
      <c r="K6" s="15">
        <v>3276</v>
      </c>
      <c r="L6" s="18">
        <v>0</v>
      </c>
      <c r="M6" s="19" t="s">
        <v>21</v>
      </c>
    </row>
    <row r="7" spans="1:13" ht="25.5" x14ac:dyDescent="0.25">
      <c r="A7" s="13">
        <v>45877</v>
      </c>
      <c r="B7" s="13">
        <v>45870</v>
      </c>
      <c r="C7" s="13">
        <v>45892</v>
      </c>
      <c r="D7" s="14" t="s">
        <v>20</v>
      </c>
      <c r="E7" s="14" t="s">
        <v>22</v>
      </c>
      <c r="F7" s="14" t="s">
        <v>23</v>
      </c>
      <c r="G7" s="15" t="s">
        <v>25</v>
      </c>
      <c r="H7" s="16">
        <v>1028</v>
      </c>
      <c r="I7" s="17" t="s">
        <v>20</v>
      </c>
      <c r="J7" s="15">
        <v>1092</v>
      </c>
      <c r="K7" s="15">
        <v>1092</v>
      </c>
      <c r="L7" s="18">
        <v>0</v>
      </c>
      <c r="M7" s="19" t="s">
        <v>21</v>
      </c>
    </row>
    <row r="8" spans="1:13" ht="25.5" x14ac:dyDescent="0.25">
      <c r="A8" s="13">
        <v>45877</v>
      </c>
      <c r="B8" s="13">
        <v>45870</v>
      </c>
      <c r="C8" s="13">
        <v>45892</v>
      </c>
      <c r="D8" s="14" t="s">
        <v>20</v>
      </c>
      <c r="E8" s="14" t="s">
        <v>22</v>
      </c>
      <c r="F8" s="14" t="s">
        <v>23</v>
      </c>
      <c r="G8" s="15" t="s">
        <v>26</v>
      </c>
      <c r="H8" s="16">
        <v>1028</v>
      </c>
      <c r="I8" s="17" t="s">
        <v>20</v>
      </c>
      <c r="J8" s="20">
        <v>1092</v>
      </c>
      <c r="K8" s="20">
        <v>1092</v>
      </c>
      <c r="L8" s="18">
        <v>0</v>
      </c>
      <c r="M8" s="19" t="s">
        <v>21</v>
      </c>
    </row>
    <row r="9" spans="1:13" ht="25.5" x14ac:dyDescent="0.25">
      <c r="A9" s="13">
        <v>45880</v>
      </c>
      <c r="B9" s="21">
        <v>45870</v>
      </c>
      <c r="C9" s="13">
        <v>45895</v>
      </c>
      <c r="D9" s="14" t="s">
        <v>20</v>
      </c>
      <c r="E9" s="14" t="s">
        <v>27</v>
      </c>
      <c r="F9" s="14" t="s">
        <v>28</v>
      </c>
      <c r="G9" s="14" t="s">
        <v>29</v>
      </c>
      <c r="H9" s="16">
        <v>1030</v>
      </c>
      <c r="I9" s="17" t="s">
        <v>20</v>
      </c>
      <c r="J9" s="20">
        <v>37076.269999999997</v>
      </c>
      <c r="K9" s="22">
        <v>37076.269999999997</v>
      </c>
      <c r="L9" s="18">
        <v>0</v>
      </c>
      <c r="M9" s="19" t="s">
        <v>21</v>
      </c>
    </row>
    <row r="10" spans="1:13" x14ac:dyDescent="0.25">
      <c r="A10" s="13">
        <v>45882</v>
      </c>
      <c r="B10" s="13">
        <v>45775</v>
      </c>
      <c r="C10" s="13">
        <v>45897</v>
      </c>
      <c r="D10" s="14" t="s">
        <v>30</v>
      </c>
      <c r="E10" s="14" t="s">
        <v>31</v>
      </c>
      <c r="F10" s="14" t="s">
        <v>32</v>
      </c>
      <c r="G10" s="23" t="s">
        <v>33</v>
      </c>
      <c r="H10" s="16">
        <v>1047</v>
      </c>
      <c r="I10" s="17" t="s">
        <v>20</v>
      </c>
      <c r="J10" s="24">
        <v>23300</v>
      </c>
      <c r="K10" s="24">
        <v>23300</v>
      </c>
      <c r="L10" s="18">
        <v>0</v>
      </c>
      <c r="M10" s="19" t="s">
        <v>21</v>
      </c>
    </row>
    <row r="11" spans="1:13" ht="51" x14ac:dyDescent="0.25">
      <c r="A11" s="13">
        <v>45883</v>
      </c>
      <c r="B11" s="25">
        <v>45877</v>
      </c>
      <c r="C11" s="13">
        <v>45898</v>
      </c>
      <c r="D11" s="14" t="s">
        <v>34</v>
      </c>
      <c r="E11" s="14" t="s">
        <v>35</v>
      </c>
      <c r="F11" s="14" t="s">
        <v>36</v>
      </c>
      <c r="G11" s="17" t="s">
        <v>37</v>
      </c>
      <c r="H11" s="16">
        <v>1055</v>
      </c>
      <c r="I11" s="17" t="s">
        <v>20</v>
      </c>
      <c r="J11" s="24">
        <v>897726.32</v>
      </c>
      <c r="K11" s="24">
        <v>897726.32</v>
      </c>
      <c r="L11" s="18">
        <v>0</v>
      </c>
      <c r="M11" s="19" t="s">
        <v>21</v>
      </c>
    </row>
    <row r="12" spans="1:13" ht="25.5" x14ac:dyDescent="0.25">
      <c r="A12" s="13">
        <v>45883</v>
      </c>
      <c r="B12" s="13">
        <v>45880</v>
      </c>
      <c r="C12" s="13">
        <v>45898</v>
      </c>
      <c r="D12" s="14" t="s">
        <v>38</v>
      </c>
      <c r="E12" s="14" t="s">
        <v>39</v>
      </c>
      <c r="F12" s="14" t="s">
        <v>40</v>
      </c>
      <c r="G12" s="23" t="s">
        <v>41</v>
      </c>
      <c r="H12" s="16">
        <v>1058</v>
      </c>
      <c r="I12" s="17" t="s">
        <v>20</v>
      </c>
      <c r="J12" s="15">
        <v>126979.8</v>
      </c>
      <c r="K12" s="15">
        <v>126979.8</v>
      </c>
      <c r="L12" s="18">
        <v>0</v>
      </c>
      <c r="M12" s="19" t="s">
        <v>21</v>
      </c>
    </row>
    <row r="13" spans="1:13" ht="25.5" x14ac:dyDescent="0.25">
      <c r="A13" s="13">
        <v>45883</v>
      </c>
      <c r="B13" s="25">
        <v>45870</v>
      </c>
      <c r="C13" s="13">
        <v>45898</v>
      </c>
      <c r="D13" s="14" t="s">
        <v>20</v>
      </c>
      <c r="E13" s="14" t="s">
        <v>42</v>
      </c>
      <c r="F13" s="14" t="s">
        <v>43</v>
      </c>
      <c r="G13" s="14" t="s">
        <v>44</v>
      </c>
      <c r="H13" s="16">
        <v>1060</v>
      </c>
      <c r="I13" s="17" t="s">
        <v>20</v>
      </c>
      <c r="J13" s="24">
        <v>2741</v>
      </c>
      <c r="K13" s="24">
        <v>2741</v>
      </c>
      <c r="L13" s="18">
        <v>0</v>
      </c>
      <c r="M13" s="19" t="s">
        <v>21</v>
      </c>
    </row>
    <row r="14" spans="1:13" ht="25.5" x14ac:dyDescent="0.25">
      <c r="A14" s="13">
        <v>45887</v>
      </c>
      <c r="B14" s="13">
        <v>45882</v>
      </c>
      <c r="C14" s="13">
        <v>45902</v>
      </c>
      <c r="D14" s="14" t="s">
        <v>45</v>
      </c>
      <c r="E14" s="14" t="s">
        <v>46</v>
      </c>
      <c r="F14" s="14" t="s">
        <v>47</v>
      </c>
      <c r="G14" s="14" t="s">
        <v>48</v>
      </c>
      <c r="H14" s="16">
        <v>1076</v>
      </c>
      <c r="I14" s="17" t="s">
        <v>20</v>
      </c>
      <c r="J14" s="15">
        <v>960500</v>
      </c>
      <c r="K14" s="15">
        <v>960500</v>
      </c>
      <c r="L14" s="18">
        <v>0</v>
      </c>
      <c r="M14" s="19" t="s">
        <v>21</v>
      </c>
    </row>
    <row r="15" spans="1:13" ht="25.5" x14ac:dyDescent="0.25">
      <c r="A15" s="13">
        <v>45887</v>
      </c>
      <c r="B15" s="25">
        <v>45870</v>
      </c>
      <c r="C15" s="13">
        <v>45902</v>
      </c>
      <c r="D15" s="14" t="s">
        <v>49</v>
      </c>
      <c r="E15" s="14" t="s">
        <v>46</v>
      </c>
      <c r="F15" s="14" t="s">
        <v>50</v>
      </c>
      <c r="G15" s="14" t="s">
        <v>51</v>
      </c>
      <c r="H15" s="16">
        <v>1081</v>
      </c>
      <c r="I15" s="17" t="s">
        <v>20</v>
      </c>
      <c r="J15" s="24">
        <v>1912500</v>
      </c>
      <c r="K15" s="24">
        <v>1912500</v>
      </c>
      <c r="L15" s="18">
        <v>0</v>
      </c>
      <c r="M15" s="19" t="s">
        <v>21</v>
      </c>
    </row>
    <row r="16" spans="1:13" x14ac:dyDescent="0.25">
      <c r="A16" s="13">
        <v>45888</v>
      </c>
      <c r="B16" s="13">
        <v>45873</v>
      </c>
      <c r="C16" s="13">
        <v>45903</v>
      </c>
      <c r="D16" s="14" t="s">
        <v>52</v>
      </c>
      <c r="E16" s="14" t="s">
        <v>53</v>
      </c>
      <c r="F16" s="14" t="s">
        <v>54</v>
      </c>
      <c r="G16" s="14" t="s">
        <v>55</v>
      </c>
      <c r="H16" s="16">
        <v>1084</v>
      </c>
      <c r="I16" s="17" t="s">
        <v>20</v>
      </c>
      <c r="J16" s="24">
        <v>9222</v>
      </c>
      <c r="K16" s="24">
        <v>9222</v>
      </c>
      <c r="L16" s="18">
        <v>0</v>
      </c>
      <c r="M16" s="19" t="s">
        <v>21</v>
      </c>
    </row>
    <row r="17" spans="1:13" ht="25.5" x14ac:dyDescent="0.25">
      <c r="A17" s="13">
        <v>45888</v>
      </c>
      <c r="B17" s="13">
        <v>45882</v>
      </c>
      <c r="C17" s="13">
        <v>45903</v>
      </c>
      <c r="D17" s="14" t="s">
        <v>56</v>
      </c>
      <c r="E17" s="14" t="s">
        <v>57</v>
      </c>
      <c r="F17" s="14" t="s">
        <v>58</v>
      </c>
      <c r="G17" s="14" t="s">
        <v>59</v>
      </c>
      <c r="H17" s="16">
        <v>1087</v>
      </c>
      <c r="I17" s="17" t="s">
        <v>20</v>
      </c>
      <c r="J17" s="15">
        <v>33925</v>
      </c>
      <c r="K17" s="15">
        <v>33925</v>
      </c>
      <c r="L17" s="18">
        <v>0</v>
      </c>
      <c r="M17" s="19" t="s">
        <v>21</v>
      </c>
    </row>
    <row r="18" spans="1:13" x14ac:dyDescent="0.25">
      <c r="A18" s="13">
        <v>45888</v>
      </c>
      <c r="B18" s="13">
        <v>45881</v>
      </c>
      <c r="C18" s="13">
        <v>45903</v>
      </c>
      <c r="D18" s="14" t="s">
        <v>60</v>
      </c>
      <c r="E18" s="14" t="s">
        <v>57</v>
      </c>
      <c r="F18" s="14" t="s">
        <v>61</v>
      </c>
      <c r="G18" s="26" t="s">
        <v>62</v>
      </c>
      <c r="H18" s="27">
        <v>1089</v>
      </c>
      <c r="I18" s="17" t="s">
        <v>20</v>
      </c>
      <c r="J18" s="24">
        <v>43424</v>
      </c>
      <c r="K18" s="24">
        <v>43424</v>
      </c>
      <c r="L18" s="18">
        <v>0</v>
      </c>
      <c r="M18" s="19" t="s">
        <v>21</v>
      </c>
    </row>
    <row r="19" spans="1:13" ht="38.25" x14ac:dyDescent="0.25">
      <c r="A19" s="13">
        <v>45889</v>
      </c>
      <c r="B19" s="13">
        <v>45870</v>
      </c>
      <c r="C19" s="28">
        <v>45904</v>
      </c>
      <c r="D19" s="14" t="s">
        <v>63</v>
      </c>
      <c r="E19" s="29" t="s">
        <v>35</v>
      </c>
      <c r="F19" s="14" t="s">
        <v>64</v>
      </c>
      <c r="G19" s="26" t="s">
        <v>65</v>
      </c>
      <c r="H19" s="27">
        <v>1091</v>
      </c>
      <c r="I19" s="17" t="s">
        <v>20</v>
      </c>
      <c r="J19" s="24">
        <v>410371.65</v>
      </c>
      <c r="K19" s="24">
        <v>410371.65</v>
      </c>
      <c r="L19" s="18">
        <v>0</v>
      </c>
      <c r="M19" s="19" t="s">
        <v>21</v>
      </c>
    </row>
    <row r="20" spans="1:13" ht="25.5" x14ac:dyDescent="0.25">
      <c r="A20" s="13">
        <v>45889</v>
      </c>
      <c r="B20" s="13">
        <v>45870</v>
      </c>
      <c r="C20" s="28">
        <v>45904</v>
      </c>
      <c r="D20" s="14" t="s">
        <v>66</v>
      </c>
      <c r="E20" s="29" t="s">
        <v>67</v>
      </c>
      <c r="F20" s="14" t="s">
        <v>68</v>
      </c>
      <c r="G20" s="26" t="s">
        <v>69</v>
      </c>
      <c r="H20" s="27">
        <v>1093</v>
      </c>
      <c r="I20" s="17" t="s">
        <v>20</v>
      </c>
      <c r="J20" s="24">
        <v>389990</v>
      </c>
      <c r="K20" s="24">
        <v>389990</v>
      </c>
      <c r="L20" s="18">
        <v>0</v>
      </c>
      <c r="M20" s="19" t="s">
        <v>21</v>
      </c>
    </row>
    <row r="21" spans="1:13" ht="25.5" x14ac:dyDescent="0.25">
      <c r="A21" s="13">
        <v>45889</v>
      </c>
      <c r="B21" s="13">
        <v>45870</v>
      </c>
      <c r="C21" s="28">
        <v>45904</v>
      </c>
      <c r="D21" s="14" t="s">
        <v>70</v>
      </c>
      <c r="E21" s="29" t="s">
        <v>71</v>
      </c>
      <c r="F21" s="29" t="s">
        <v>72</v>
      </c>
      <c r="G21" s="26" t="s">
        <v>73</v>
      </c>
      <c r="H21" s="27">
        <v>1103</v>
      </c>
      <c r="I21" s="17" t="s">
        <v>20</v>
      </c>
      <c r="J21" s="24">
        <v>27140</v>
      </c>
      <c r="K21" s="24">
        <v>27140</v>
      </c>
      <c r="L21" s="18">
        <v>0</v>
      </c>
      <c r="M21" s="19" t="s">
        <v>21</v>
      </c>
    </row>
    <row r="22" spans="1:13" ht="25.5" x14ac:dyDescent="0.25">
      <c r="A22" s="13">
        <v>45889</v>
      </c>
      <c r="B22" s="13">
        <v>45881</v>
      </c>
      <c r="C22" s="28">
        <v>45904</v>
      </c>
      <c r="D22" s="14" t="s">
        <v>74</v>
      </c>
      <c r="E22" s="29" t="s">
        <v>57</v>
      </c>
      <c r="F22" s="29" t="s">
        <v>75</v>
      </c>
      <c r="G22" s="26" t="s">
        <v>76</v>
      </c>
      <c r="H22" s="27">
        <v>1105</v>
      </c>
      <c r="I22" s="17" t="s">
        <v>20</v>
      </c>
      <c r="J22" s="24">
        <v>210053.49</v>
      </c>
      <c r="K22" s="24">
        <v>210053.49</v>
      </c>
      <c r="L22" s="18">
        <v>0</v>
      </c>
      <c r="M22" s="19" t="s">
        <v>21</v>
      </c>
    </row>
    <row r="23" spans="1:13" ht="51" x14ac:dyDescent="0.25">
      <c r="A23" s="13">
        <v>45890</v>
      </c>
      <c r="B23" s="13">
        <v>45888</v>
      </c>
      <c r="C23" s="28">
        <v>45905</v>
      </c>
      <c r="D23" s="14" t="s">
        <v>34</v>
      </c>
      <c r="E23" s="29" t="s">
        <v>35</v>
      </c>
      <c r="F23" s="29" t="s">
        <v>77</v>
      </c>
      <c r="G23" s="26" t="s">
        <v>78</v>
      </c>
      <c r="H23" s="27">
        <v>1107</v>
      </c>
      <c r="I23" s="17" t="s">
        <v>20</v>
      </c>
      <c r="J23" s="24">
        <v>1436362.1</v>
      </c>
      <c r="K23" s="24">
        <v>1436362.1</v>
      </c>
      <c r="L23" s="18">
        <v>0</v>
      </c>
      <c r="M23" s="19" t="s">
        <v>21</v>
      </c>
    </row>
    <row r="24" spans="1:13" ht="25.5" x14ac:dyDescent="0.25">
      <c r="A24" s="13">
        <v>45890</v>
      </c>
      <c r="B24" s="13">
        <v>45876</v>
      </c>
      <c r="C24" s="28">
        <v>45905</v>
      </c>
      <c r="D24" s="14" t="s">
        <v>79</v>
      </c>
      <c r="E24" s="29" t="s">
        <v>80</v>
      </c>
      <c r="F24" s="29" t="s">
        <v>81</v>
      </c>
      <c r="G24" s="26" t="s">
        <v>82</v>
      </c>
      <c r="H24" s="27">
        <v>1115</v>
      </c>
      <c r="I24" s="17" t="s">
        <v>20</v>
      </c>
      <c r="J24" s="24">
        <v>189946.13</v>
      </c>
      <c r="K24" s="24">
        <v>189946.13</v>
      </c>
      <c r="L24" s="18">
        <v>0</v>
      </c>
      <c r="M24" s="19" t="s">
        <v>21</v>
      </c>
    </row>
    <row r="25" spans="1:13" x14ac:dyDescent="0.25">
      <c r="A25" s="13">
        <v>45894</v>
      </c>
      <c r="B25" s="13">
        <v>45873</v>
      </c>
      <c r="C25" s="28">
        <v>45909</v>
      </c>
      <c r="D25" s="14" t="s">
        <v>83</v>
      </c>
      <c r="E25" s="29" t="s">
        <v>71</v>
      </c>
      <c r="F25" s="29" t="s">
        <v>84</v>
      </c>
      <c r="G25" s="26" t="s">
        <v>85</v>
      </c>
      <c r="H25" s="27">
        <v>1127</v>
      </c>
      <c r="I25" s="17" t="s">
        <v>20</v>
      </c>
      <c r="J25" s="24">
        <v>116156.94</v>
      </c>
      <c r="K25" s="24">
        <v>116156.94</v>
      </c>
      <c r="L25" s="18">
        <v>0</v>
      </c>
      <c r="M25" s="19" t="s">
        <v>21</v>
      </c>
    </row>
    <row r="26" spans="1:13" ht="38.25" x14ac:dyDescent="0.25">
      <c r="A26" s="13">
        <v>45894</v>
      </c>
      <c r="B26" s="13">
        <v>45870</v>
      </c>
      <c r="C26" s="28">
        <v>45909</v>
      </c>
      <c r="D26" s="14" t="s">
        <v>86</v>
      </c>
      <c r="E26" s="29" t="s">
        <v>87</v>
      </c>
      <c r="F26" s="29" t="s">
        <v>88</v>
      </c>
      <c r="G26" s="26" t="s">
        <v>89</v>
      </c>
      <c r="H26" s="27">
        <v>1129</v>
      </c>
      <c r="I26" s="17" t="s">
        <v>20</v>
      </c>
      <c r="J26" s="24">
        <v>7552</v>
      </c>
      <c r="K26" s="24">
        <v>7552</v>
      </c>
      <c r="L26" s="18">
        <v>0</v>
      </c>
      <c r="M26" s="19" t="s">
        <v>21</v>
      </c>
    </row>
    <row r="27" spans="1:13" ht="38.25" x14ac:dyDescent="0.25">
      <c r="A27" s="13">
        <v>45894</v>
      </c>
      <c r="B27" s="13">
        <v>45883</v>
      </c>
      <c r="C27" s="28">
        <v>45909</v>
      </c>
      <c r="D27" s="14" t="s">
        <v>90</v>
      </c>
      <c r="E27" s="29" t="s">
        <v>91</v>
      </c>
      <c r="F27" s="30" t="s">
        <v>92</v>
      </c>
      <c r="G27" s="26" t="s">
        <v>93</v>
      </c>
      <c r="H27" s="27">
        <v>1131</v>
      </c>
      <c r="I27" s="17" t="s">
        <v>20</v>
      </c>
      <c r="J27" s="24">
        <v>156137.60000000001</v>
      </c>
      <c r="K27" s="24">
        <v>156137.60000000001</v>
      </c>
      <c r="L27" s="18">
        <v>0</v>
      </c>
      <c r="M27" s="19" t="s">
        <v>21</v>
      </c>
    </row>
    <row r="28" spans="1:13" ht="25.5" x14ac:dyDescent="0.25">
      <c r="A28" s="13">
        <v>45894</v>
      </c>
      <c r="B28" s="13">
        <v>45887</v>
      </c>
      <c r="C28" s="28">
        <v>45909</v>
      </c>
      <c r="D28" s="14" t="s">
        <v>94</v>
      </c>
      <c r="E28" s="29" t="s">
        <v>39</v>
      </c>
      <c r="F28" s="29" t="s">
        <v>95</v>
      </c>
      <c r="G28" s="26" t="s">
        <v>96</v>
      </c>
      <c r="H28" s="27">
        <v>1134</v>
      </c>
      <c r="I28" s="17" t="s">
        <v>20</v>
      </c>
      <c r="J28" s="24">
        <v>32023.25</v>
      </c>
      <c r="K28" s="24">
        <v>32023.25</v>
      </c>
      <c r="L28" s="18">
        <v>0</v>
      </c>
      <c r="M28" s="19" t="s">
        <v>21</v>
      </c>
    </row>
    <row r="29" spans="1:13" ht="25.5" x14ac:dyDescent="0.25">
      <c r="A29" s="13">
        <v>45898</v>
      </c>
      <c r="B29" s="13">
        <v>45890</v>
      </c>
      <c r="C29" s="28">
        <v>45911</v>
      </c>
      <c r="D29" s="14" t="s">
        <v>97</v>
      </c>
      <c r="E29" s="29" t="s">
        <v>98</v>
      </c>
      <c r="F29" s="29" t="s">
        <v>99</v>
      </c>
      <c r="G29" s="26" t="s">
        <v>100</v>
      </c>
      <c r="H29" s="27">
        <v>1166</v>
      </c>
      <c r="I29" s="17" t="s">
        <v>20</v>
      </c>
      <c r="J29" s="24">
        <v>129800</v>
      </c>
      <c r="K29" s="24">
        <v>129800</v>
      </c>
      <c r="L29" s="18">
        <v>0</v>
      </c>
      <c r="M29" s="19" t="s">
        <v>21</v>
      </c>
    </row>
    <row r="30" spans="1:13" x14ac:dyDescent="0.25">
      <c r="A30" s="13">
        <v>45898</v>
      </c>
      <c r="B30" s="13">
        <v>45887</v>
      </c>
      <c r="C30" s="28">
        <v>45913</v>
      </c>
      <c r="D30" s="14" t="s">
        <v>101</v>
      </c>
      <c r="E30" s="29" t="s">
        <v>102</v>
      </c>
      <c r="F30" s="29" t="s">
        <v>103</v>
      </c>
      <c r="G30" s="26" t="s">
        <v>104</v>
      </c>
      <c r="H30" s="27">
        <v>1167</v>
      </c>
      <c r="I30" s="17" t="s">
        <v>20</v>
      </c>
      <c r="J30" s="24">
        <v>500000</v>
      </c>
      <c r="K30" s="24">
        <v>500000</v>
      </c>
      <c r="L30" s="18">
        <v>0</v>
      </c>
      <c r="M30" s="19" t="s">
        <v>21</v>
      </c>
    </row>
    <row r="31" spans="1:13" ht="38.25" x14ac:dyDescent="0.25">
      <c r="A31" s="13">
        <v>45898</v>
      </c>
      <c r="B31" s="13">
        <v>45896</v>
      </c>
      <c r="C31" s="28">
        <v>45913</v>
      </c>
      <c r="D31" s="14" t="s">
        <v>20</v>
      </c>
      <c r="E31" s="29" t="s">
        <v>105</v>
      </c>
      <c r="F31" s="29" t="s">
        <v>106</v>
      </c>
      <c r="G31" s="26" t="s">
        <v>107</v>
      </c>
      <c r="H31" s="27">
        <v>1168</v>
      </c>
      <c r="I31" s="17" t="s">
        <v>20</v>
      </c>
      <c r="J31" s="24">
        <v>81355.5</v>
      </c>
      <c r="K31" s="24">
        <v>81355.5</v>
      </c>
      <c r="L31" s="18">
        <v>0</v>
      </c>
      <c r="M31" s="19" t="s">
        <v>21</v>
      </c>
    </row>
    <row r="32" spans="1:13" ht="38.25" x14ac:dyDescent="0.25">
      <c r="A32" s="13">
        <v>45898</v>
      </c>
      <c r="B32" s="13">
        <v>45897</v>
      </c>
      <c r="C32" s="28">
        <v>45913</v>
      </c>
      <c r="D32" s="14" t="s">
        <v>20</v>
      </c>
      <c r="E32" s="29" t="s">
        <v>105</v>
      </c>
      <c r="F32" s="29" t="s">
        <v>106</v>
      </c>
      <c r="G32" s="26" t="s">
        <v>108</v>
      </c>
      <c r="H32" s="27">
        <v>1168</v>
      </c>
      <c r="I32" s="17" t="s">
        <v>20</v>
      </c>
      <c r="J32" s="24">
        <v>92697</v>
      </c>
      <c r="K32" s="24">
        <v>92697</v>
      </c>
      <c r="L32" s="18">
        <v>0</v>
      </c>
      <c r="M32" s="19" t="s">
        <v>21</v>
      </c>
    </row>
    <row r="33" spans="1:13" ht="38.25" x14ac:dyDescent="0.25">
      <c r="A33" s="13">
        <v>45898</v>
      </c>
      <c r="B33" s="13">
        <v>45897</v>
      </c>
      <c r="C33" s="28">
        <v>45913</v>
      </c>
      <c r="D33" s="14" t="s">
        <v>20</v>
      </c>
      <c r="E33" s="29" t="s">
        <v>105</v>
      </c>
      <c r="F33" s="29" t="s">
        <v>106</v>
      </c>
      <c r="G33" s="26" t="s">
        <v>109</v>
      </c>
      <c r="H33" s="27">
        <v>1168</v>
      </c>
      <c r="I33" s="17" t="s">
        <v>20</v>
      </c>
      <c r="J33" s="24">
        <v>18484.73</v>
      </c>
      <c r="K33" s="24">
        <v>18484.73</v>
      </c>
      <c r="L33" s="18">
        <v>0</v>
      </c>
      <c r="M33" s="19" t="s">
        <v>21</v>
      </c>
    </row>
    <row r="34" spans="1:13" ht="25.5" x14ac:dyDescent="0.25">
      <c r="A34" s="13">
        <v>45898</v>
      </c>
      <c r="B34" s="13">
        <v>45873</v>
      </c>
      <c r="C34" s="28">
        <v>45913</v>
      </c>
      <c r="D34" s="14" t="s">
        <v>110</v>
      </c>
      <c r="E34" s="29" t="s">
        <v>111</v>
      </c>
      <c r="F34" s="29" t="s">
        <v>112</v>
      </c>
      <c r="G34" s="26" t="s">
        <v>113</v>
      </c>
      <c r="H34" s="27">
        <v>1170</v>
      </c>
      <c r="I34" s="17" t="s">
        <v>20</v>
      </c>
      <c r="J34" s="24">
        <v>965940.98</v>
      </c>
      <c r="K34" s="24">
        <v>965940.98</v>
      </c>
      <c r="L34" s="18">
        <v>0</v>
      </c>
      <c r="M34" s="19" t="s">
        <v>21</v>
      </c>
    </row>
    <row r="35" spans="1:13" ht="38.25" x14ac:dyDescent="0.25">
      <c r="A35" s="13">
        <v>45898</v>
      </c>
      <c r="B35" s="13">
        <v>45890</v>
      </c>
      <c r="C35" s="28">
        <v>45913</v>
      </c>
      <c r="D35" s="14" t="s">
        <v>114</v>
      </c>
      <c r="E35" s="29" t="s">
        <v>115</v>
      </c>
      <c r="F35" s="29" t="s">
        <v>116</v>
      </c>
      <c r="G35" s="26" t="s">
        <v>117</v>
      </c>
      <c r="H35" s="27">
        <v>1172</v>
      </c>
      <c r="I35" s="17" t="s">
        <v>20</v>
      </c>
      <c r="J35" s="24">
        <v>50000</v>
      </c>
      <c r="K35" s="24">
        <v>50000</v>
      </c>
      <c r="L35" s="18">
        <v>0</v>
      </c>
      <c r="M35" s="19" t="s">
        <v>21</v>
      </c>
    </row>
    <row r="36" spans="1:13" x14ac:dyDescent="0.25">
      <c r="A36" s="13"/>
      <c r="B36" s="13"/>
      <c r="C36" s="28"/>
      <c r="D36" s="14"/>
      <c r="E36" s="29"/>
      <c r="F36" s="29"/>
      <c r="G36" s="26"/>
      <c r="H36" s="27"/>
      <c r="I36" s="17" t="s">
        <v>20</v>
      </c>
      <c r="J36" s="24"/>
      <c r="K36" s="24"/>
      <c r="L36" s="18">
        <v>0</v>
      </c>
      <c r="M36" s="19" t="s">
        <v>21</v>
      </c>
    </row>
    <row r="37" spans="1:13" x14ac:dyDescent="0.25">
      <c r="A37" s="13"/>
      <c r="B37" s="13"/>
      <c r="C37" s="28"/>
      <c r="D37" s="14"/>
      <c r="E37" s="29"/>
      <c r="F37" s="29"/>
      <c r="G37" s="26"/>
      <c r="H37" s="27"/>
      <c r="I37" s="17" t="s">
        <v>20</v>
      </c>
      <c r="J37" s="24"/>
      <c r="K37" s="24"/>
      <c r="L37" s="18">
        <v>0</v>
      </c>
      <c r="M37" s="19" t="s">
        <v>21</v>
      </c>
    </row>
    <row r="38" spans="1:13" ht="15.75" thickBot="1" x14ac:dyDescent="0.3">
      <c r="A38" s="13"/>
      <c r="B38" s="13"/>
      <c r="C38" s="28"/>
      <c r="D38" s="14"/>
      <c r="E38" s="29"/>
      <c r="F38" s="29"/>
      <c r="G38" s="26"/>
      <c r="H38" s="27"/>
      <c r="I38" s="17" t="s">
        <v>20</v>
      </c>
      <c r="J38" s="24"/>
      <c r="K38" s="24"/>
      <c r="L38" s="18">
        <v>0</v>
      </c>
      <c r="M38" s="19" t="s">
        <v>21</v>
      </c>
    </row>
    <row r="39" spans="1:13" ht="31.5" customHeight="1" thickBot="1" x14ac:dyDescent="0.3">
      <c r="A39" s="31" t="s">
        <v>118</v>
      </c>
      <c r="B39" s="32"/>
      <c r="C39" s="33"/>
      <c r="D39" s="34"/>
      <c r="E39" s="34"/>
      <c r="F39" s="34"/>
      <c r="G39" s="35"/>
      <c r="H39" s="35"/>
      <c r="I39" s="35"/>
      <c r="J39" s="36">
        <f>SUM(J5:J38)</f>
        <v>9230305.7600000016</v>
      </c>
      <c r="K39" s="36">
        <f>SUM(K5:K38)</f>
        <v>9230305.7600000016</v>
      </c>
      <c r="L39" s="37"/>
      <c r="M39" s="37"/>
    </row>
    <row r="40" spans="1:13" x14ac:dyDescent="0.25">
      <c r="B40" s="38"/>
      <c r="E40" s="39"/>
      <c r="F40" s="39"/>
      <c r="K40" s="40"/>
    </row>
    <row r="41" spans="1:13" x14ac:dyDescent="0.25">
      <c r="B41" s="38"/>
      <c r="E41" s="39"/>
      <c r="F41" s="39"/>
      <c r="K41" s="40"/>
    </row>
    <row r="42" spans="1:13" x14ac:dyDescent="0.25">
      <c r="B42" s="38"/>
      <c r="E42" s="39"/>
      <c r="F42" s="39"/>
      <c r="K42" s="40"/>
    </row>
    <row r="43" spans="1:13" x14ac:dyDescent="0.25">
      <c r="A43" s="41" t="s">
        <v>119</v>
      </c>
      <c r="B43" s="41"/>
      <c r="E43" s="39"/>
      <c r="F43" s="39"/>
      <c r="K43" s="40"/>
    </row>
    <row r="44" spans="1:13" x14ac:dyDescent="0.25">
      <c r="A44" s="42" t="s">
        <v>120</v>
      </c>
      <c r="B44" s="42"/>
      <c r="C44" s="39"/>
      <c r="D44" s="42" t="s">
        <v>121</v>
      </c>
      <c r="E44" s="42"/>
      <c r="G44" s="42" t="s">
        <v>122</v>
      </c>
      <c r="H44" s="42"/>
    </row>
    <row r="45" spans="1:13" x14ac:dyDescent="0.25">
      <c r="A45" s="43" t="s">
        <v>123</v>
      </c>
      <c r="B45" s="43"/>
      <c r="D45" s="44" t="s">
        <v>124</v>
      </c>
      <c r="E45" s="44"/>
      <c r="G45" s="44" t="s">
        <v>125</v>
      </c>
      <c r="H45" s="44"/>
    </row>
    <row r="46" spans="1:13" x14ac:dyDescent="0.25">
      <c r="A46" s="42" t="s">
        <v>126</v>
      </c>
      <c r="B46" s="42"/>
      <c r="D46" s="42" t="s">
        <v>127</v>
      </c>
      <c r="E46" s="42"/>
      <c r="G46" s="42" t="s">
        <v>128</v>
      </c>
      <c r="H46" s="42"/>
    </row>
    <row r="47" spans="1:13" x14ac:dyDescent="0.25">
      <c r="J47" s="45"/>
    </row>
  </sheetData>
  <mergeCells count="11">
    <mergeCell ref="D45:E45"/>
    <mergeCell ref="G45:H45"/>
    <mergeCell ref="A46:B46"/>
    <mergeCell ref="D46:E46"/>
    <mergeCell ref="G46:H46"/>
    <mergeCell ref="A1:M1"/>
    <mergeCell ref="A2:M2"/>
    <mergeCell ref="A3:M3"/>
    <mergeCell ref="A44:B44"/>
    <mergeCell ref="D44:E44"/>
    <mergeCell ref="G44:H44"/>
  </mergeCells>
  <dataValidations count="1">
    <dataValidation showInputMessage="1" showErrorMessage="1" sqref="M5:M38" xr:uid="{DB4D48C1-6497-45D5-A783-D0C029A4EF14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2025-09-08T14:31:16Z</dcterms:created>
  <dcterms:modified xsi:type="dcterms:W3CDTF">2025-09-08T14:32:11Z</dcterms:modified>
</cp:coreProperties>
</file>