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Nextcloud\Nextcloud AG\Aristina\4 Cuenta Por Pagar\"/>
    </mc:Choice>
  </mc:AlternateContent>
  <xr:revisionPtr revIDLastSave="0" documentId="13_ncr:1_{CC101015-92D7-49E8-AD9E-AA2FC7B77CFE}" xr6:coauthVersionLast="47" xr6:coauthVersionMax="47" xr10:uidLastSave="{00000000-0000-0000-0000-000000000000}"/>
  <bookViews>
    <workbookView xWindow="-120" yWindow="-120" windowWidth="29040" windowHeight="15720" xr2:uid="{57F0C865-7406-4901-81D0-BD92C3AF33FA}"/>
  </bookViews>
  <sheets>
    <sheet name="SEPTIEMBRE" sheetId="1" r:id="rId1"/>
  </sheets>
  <definedNames>
    <definedName name="_xlnm.Print_Area" localSheetId="0">SEPTIEMBRE!$A$1:$M$46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9" i="1" l="1"/>
  <c r="J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M4" authorId="0" shapeId="0" xr:uid="{DB6890DD-115A-44CB-BFD3-803C2627C10A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Completo ,Pendiente, Trasado</t>
        </r>
      </text>
    </comment>
  </commentList>
</comments>
</file>

<file path=xl/sharedStrings.xml><?xml version="1.0" encoding="utf-8"?>
<sst xmlns="http://schemas.openxmlformats.org/spreadsheetml/2006/main" count="261" uniqueCount="153">
  <si>
    <t>CENTRO DE EDUCACION MEDICA DE AMISTAD DOMINICO JAPONESA</t>
  </si>
  <si>
    <t xml:space="preserve">Pagos a Proveedores </t>
  </si>
  <si>
    <t>AL  30/09/2025</t>
  </si>
  <si>
    <t xml:space="preserve">FECHA
 REGISTRO </t>
  </si>
  <si>
    <t xml:space="preserve">FECHA
 FACTURACION </t>
  </si>
  <si>
    <t xml:space="preserve">FECHA VENCIMIENTO </t>
  </si>
  <si>
    <t>ORDEN DE 
COMPRA</t>
  </si>
  <si>
    <t>PROVEEDOR</t>
  </si>
  <si>
    <t>CONCEPTO</t>
  </si>
  <si>
    <t xml:space="preserve">FACTURA No. </t>
  </si>
  <si>
    <t>No.
Libramientos</t>
  </si>
  <si>
    <t>No.
CHEQUE</t>
  </si>
  <si>
    <t>MONTO FACTURADO</t>
  </si>
  <si>
    <t>PAGADO</t>
  </si>
  <si>
    <t>PENDIENTE</t>
  </si>
  <si>
    <t>ESTADO</t>
  </si>
  <si>
    <t> 03/09/2025</t>
  </si>
  <si>
    <t>CEMADOJA-DAF-CD-2025-0080</t>
  </si>
  <si>
    <t>Ayrton, SRL</t>
  </si>
  <si>
    <t>PÁGO POR COMPRA DE PAPEL CENTRICO Y PAPEL HIGIENICO</t>
  </si>
  <si>
    <t>B1500000077</t>
  </si>
  <si>
    <t>N/A</t>
  </si>
  <si>
    <t>completo</t>
  </si>
  <si>
    <t>Sowey Comercial, E.I.R.L</t>
  </si>
  <si>
    <t>PAGO POR COMPRA DE ROLLOS DE PAPEL JUMBO</t>
  </si>
  <si>
    <t>B1500001004</t>
  </si>
  <si>
    <t>CEMADOJA-DAF-CD-2025-0082</t>
  </si>
  <si>
    <t>Ventas Diversas Farmaceuticas, SRL</t>
  </si>
  <si>
    <t>PAGO POR COMPRA DE GUANTES PARA EXAMEN L Y M</t>
  </si>
  <si>
    <t>B1500004424</t>
  </si>
  <si>
    <t>CEMADOJA-DAF-CD-2025-0083</t>
  </si>
  <si>
    <t>Edyjcsa, SRL</t>
  </si>
  <si>
    <t>PAGO POR COMPRA DE RESMAS BOND 8 1/2X11 Y ROLLOS DE PAPEL SUMADORA</t>
  </si>
  <si>
    <t>B1500000713</t>
  </si>
  <si>
    <t>26/09/2025</t>
  </si>
  <si>
    <t>CORPORACION DEL ACUEDUCTO Y ALCANTARILLADO DE SANTO DOMINGO</t>
  </si>
  <si>
    <t>POR SERVICIOS DE AGUA CORRESPONDIENTE AL MES DE SEPTIEMBRE 2025</t>
  </si>
  <si>
    <t>E450000014525</t>
  </si>
  <si>
    <t>E450000014526</t>
  </si>
  <si>
    <t>E4500000114527</t>
  </si>
  <si>
    <t>14/08/2025</t>
  </si>
  <si>
    <t>CEMADOJA-DAF-CD-2025-0051</t>
  </si>
  <si>
    <t xml:space="preserve">SOWEY COMERCIAL, EIRL. </t>
  </si>
  <si>
    <t>POR COMPRA DE UTENSILIOS PARA BAÑOS</t>
  </si>
  <si>
    <t>B1500000999</t>
  </si>
  <si>
    <t>15/09/2025</t>
  </si>
  <si>
    <t>30/09/2025</t>
  </si>
  <si>
    <t>CEMADOJA-DAF-CM-2025-0023</t>
  </si>
  <si>
    <t>BUHORMI INGENIERIA Y SOLUCIONES, SRL.</t>
  </si>
  <si>
    <t>PAGO POR SERVICIOS DE MANTENIMIENTO PARA GENERADORES ELECTRICOS DE EMERGENCIAS</t>
  </si>
  <si>
    <t>B1500000113</t>
  </si>
  <si>
    <t>15/08/2025</t>
  </si>
  <si>
    <t xml:space="preserve">CEMADOJA-DAF-CD-2025-0067 </t>
  </si>
  <si>
    <t>SOWEY COMERCIAL, EIRL</t>
  </si>
  <si>
    <t>POR COMPRA DE CLORO PARA SISTERNA EN PASTILLA</t>
  </si>
  <si>
    <t>B1500000996</t>
  </si>
  <si>
    <t xml:space="preserve">CEMADOJA-CCC-CP-2025-0006 </t>
  </si>
  <si>
    <t>PLANET MEDICAL SERVICES, SRL</t>
  </si>
  <si>
    <t>PAGO FINAL POR SERVICIO DE MANTENIMIENTO Y REPARACION DE EQUIPO DE TOMOGRAFIA MARCA PHILIPS MODELO MX16</t>
  </si>
  <si>
    <t>B1500000375</t>
  </si>
  <si>
    <t>CEMADOJA-CCC-CP-2025-0003</t>
  </si>
  <si>
    <t>POR SERVICIOS DE MANTENIMIENTO PREVENTIVO DE EQUIPOS MEDICOS CORRESP. AL MES DE AGOSTO 2025</t>
  </si>
  <si>
    <t>B1500000372</t>
  </si>
  <si>
    <t>AYUNTAMIENTO DEL DISTRITO NACIONAL</t>
  </si>
  <si>
    <t>POR SERVICIOS DE RECOGIDA DE BASURA CORRESPONDIENTE AL MES DE SEPTIEMBRE 2025</t>
  </si>
  <si>
    <t>B1500066399</t>
  </si>
  <si>
    <t>17/09/2025</t>
  </si>
  <si>
    <t>02/10/202</t>
  </si>
  <si>
    <t>LIBERTY NETWORKS DOMINICANA, S. A</t>
  </si>
  <si>
    <t>POR SERVICIOS DE INTERNET, CORRESP. AL MES DE SEPTIEMBRE 2025</t>
  </si>
  <si>
    <t>E450000001710</t>
  </si>
  <si>
    <t>CEMADOJA-DAF-CD-2025-0039</t>
  </si>
  <si>
    <t>Servipartes Aurora, SRL</t>
  </si>
  <si>
    <t>PAGO POR SERVICIOS DE MANTENIMIENTO A VEHICULOS NISSAN FRONTIER, MITSU</t>
  </si>
  <si>
    <t>B1500001646</t>
  </si>
  <si>
    <t>CEMADOJA-DAF-CM-2025-0037</t>
  </si>
  <si>
    <t>UNIQUE REPRESENTACIONES, SRL</t>
  </si>
  <si>
    <t>PAGO POR COMPRA DE JERINGAS PARA INYECTOR DE TOMOGRAFIA</t>
  </si>
  <si>
    <t>B1500005782</t>
  </si>
  <si>
    <t>CEMADOJA-DAF-CD-2025-0057</t>
  </si>
  <si>
    <t>Universal de Cómputos, SRL</t>
  </si>
  <si>
    <t>PAGO POR COMPRA DE IMPRESORA, FOTOCOPIADORA MULTIFUNCIONAL, ESCANER Y BOLSAS DE TINTAS</t>
  </si>
  <si>
    <t>B1500001379</t>
  </si>
  <si>
    <t>18/09/2025</t>
  </si>
  <si>
    <t>14/09/2025</t>
  </si>
  <si>
    <t>CEMADOJA-DAF-CM-2025-0028</t>
  </si>
  <si>
    <t>Pily Gourmet, SRL</t>
  </si>
  <si>
    <t>PAGO POR COMPRA DE DESAYUNOS, ALMUERZOS Y CENAS CORRESP. AL MES JULIO 2025</t>
  </si>
  <si>
    <t>B1500001768</t>
  </si>
  <si>
    <t>28/08/2025</t>
  </si>
  <si>
    <t>CEMADOJA-DAF-CM-2025-0025</t>
  </si>
  <si>
    <t>JULIO ELIAS PEREZ MONTILLA</t>
  </si>
  <si>
    <t>PAGO POR COMPRA DE INSUMOS PARA DIFERENTES AREAS</t>
  </si>
  <si>
    <t>B1500000099</t>
  </si>
  <si>
    <t>19/09/2025</t>
  </si>
  <si>
    <t>CEMADOJA-DAF-CD-2025-0055</t>
  </si>
  <si>
    <t>TECNAS C POR A</t>
  </si>
  <si>
    <t>PAGO POR SERVICIOS DE MANTENIMIENTO AL ASCENSOR DEL CENTRO CORRESP. AGOSTO 202</t>
  </si>
  <si>
    <t>B1500003684</t>
  </si>
  <si>
    <t>CEMADOJA-DAF-CD-2025-0048</t>
  </si>
  <si>
    <t>Doctores Mallen Guerra, SA</t>
  </si>
  <si>
    <t>PAGO POR COMPRA DE MEDICAMENTOS CONTROLADOS (MIDAZOLAM)</t>
  </si>
  <si>
    <t>E450000000479</t>
  </si>
  <si>
    <t>25/08/2025</t>
  </si>
  <si>
    <t>CEMADOJA-DAF-CD-2025-0060</t>
  </si>
  <si>
    <t>QE SUPLIDORES, SRL</t>
  </si>
  <si>
    <t>PAGO POR COMPRA DE CAFE Y AZUCAR</t>
  </si>
  <si>
    <t>B1500000310</t>
  </si>
  <si>
    <t>23/09/2025</t>
  </si>
  <si>
    <t>CEMADOJA-DAF-CM-2025-0018</t>
  </si>
  <si>
    <t>ALIANZA INNOVADORA DE SERVICIOS AMBIENTALES, SRL</t>
  </si>
  <si>
    <t>PAGO POR SERVICIOS DE RECOGIDA DE DESECHOS TOXICOS, CORRESP. AL MES DE AGOSTO 2025</t>
  </si>
  <si>
    <t>B1500002245</t>
  </si>
  <si>
    <t xml:space="preserve">CEMADOJA-DAF-CM-2025-0066 </t>
  </si>
  <si>
    <t>VENTAS DIVERSAS FARMACEUTICAS, SRL</t>
  </si>
  <si>
    <t>PAGO POR COMPRA SABANAS DESECHABLES, PARA LAS DIFERENTES AREAS DEL CENTRO</t>
  </si>
  <si>
    <t>B1500004432</t>
  </si>
  <si>
    <t xml:space="preserve"> 23/09/2025 </t>
  </si>
  <si>
    <t>CEMADOJA-DAF-CM-2025-0036</t>
  </si>
  <si>
    <t>FARMACEUTICAS AVANZADAS, SRL</t>
  </si>
  <si>
    <t>PAGO POR COMPRA DE JERINGA TRANSSET DUO EXPORT</t>
  </si>
  <si>
    <t>E450000000039</t>
  </si>
  <si>
    <t>27/09/2025</t>
  </si>
  <si>
    <t>15/10/2025</t>
  </si>
  <si>
    <t>COMPANIA DOMINICANA DE TELEFONOS C POR A</t>
  </si>
  <si>
    <t>PAGO POR SERVICIOS TELEFONICOS, INTERNET, TELECABLE Y FLOTAS, CORRESP. AL MES DE SEPTIEMBRE 2025.</t>
  </si>
  <si>
    <t>E450000092169</t>
  </si>
  <si>
    <t>28/09/2025</t>
  </si>
  <si>
    <t>15/10/2026</t>
  </si>
  <si>
    <t>E450000092585</t>
  </si>
  <si>
    <t>30/09/2026</t>
  </si>
  <si>
    <t>28/09/2026</t>
  </si>
  <si>
    <t>15/10/2027</t>
  </si>
  <si>
    <t>E450000092586</t>
  </si>
  <si>
    <t>25/09/2025</t>
  </si>
  <si>
    <t xml:space="preserve">CEMADOJA-DAF-CD-2025-0021 </t>
  </si>
  <si>
    <t>AYARILIS SANCHEZ DE MEJIA</t>
  </si>
  <si>
    <t>PAGO POR SERVICIOS NOTARIALES DE CONTRATOS DE PROVEEDORES Y COMPARACIO</t>
  </si>
  <si>
    <t>B1500000402</t>
  </si>
  <si>
    <t>CEMADOJA-DAF-CD-2025-0044</t>
  </si>
  <si>
    <t>Hypco Group, SRL</t>
  </si>
  <si>
    <t>PAGO POR COMPRA DE CAMARAS DE SEGURIDAD Y DISCO DURO</t>
  </si>
  <si>
    <t xml:space="preserve">TOTAL </t>
  </si>
  <si>
    <t>________________________</t>
  </si>
  <si>
    <t xml:space="preserve">Preparado </t>
  </si>
  <si>
    <t xml:space="preserve">Revisado </t>
  </si>
  <si>
    <t xml:space="preserve">Aprobado </t>
  </si>
  <si>
    <t>Licda. Yohanna Luciano</t>
  </si>
  <si>
    <t>Licda. Ana A. Gomez T.</t>
  </si>
  <si>
    <t>Licdo. Ramon v. Feliz o.</t>
  </si>
  <si>
    <t>Aux. Contabilidad</t>
  </si>
  <si>
    <t>Enc.  De Contabilidad</t>
  </si>
  <si>
    <t>Enc.  Adm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</si>
</sst>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 Light"/>
      <family val="1"/>
      <scheme val="major"/>
    </font>
    <font>
      <b/>
      <sz val="8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color rgb="FFFF0000"/>
      <name val="Calibri Light"/>
      <family val="2"/>
      <scheme val="maj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3" fillId="2" borderId="0" xfId="0" applyFont="1" applyFill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43" fontId="5" fillId="3" borderId="7" xfId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14" fontId="7" fillId="2" borderId="8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 wrapText="1"/>
    </xf>
    <xf numFmtId="0" fontId="8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wrapText="1"/>
    </xf>
    <xf numFmtId="14" fontId="7" fillId="0" borderId="8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/>
    </xf>
    <xf numFmtId="14" fontId="0" fillId="0" borderId="8" xfId="0" applyNumberFormat="1" applyBorder="1"/>
    <xf numFmtId="4" fontId="0" fillId="0" borderId="8" xfId="0" applyNumberFormat="1" applyBorder="1" applyAlignment="1">
      <alignment horizontal="center"/>
    </xf>
    <xf numFmtId="0" fontId="0" fillId="0" borderId="8" xfId="0" applyBorder="1"/>
    <xf numFmtId="14" fontId="0" fillId="0" borderId="0" xfId="0" applyNumberFormat="1"/>
    <xf numFmtId="0" fontId="8" fillId="2" borderId="6" xfId="0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4" fontId="0" fillId="0" borderId="8" xfId="0" applyNumberFormat="1" applyBorder="1" applyAlignment="1">
      <alignment horizontal="center" vertical="center"/>
    </xf>
    <xf numFmtId="14" fontId="0" fillId="0" borderId="8" xfId="0" applyNumberFormat="1" applyBorder="1" applyAlignment="1">
      <alignment horizontal="center"/>
    </xf>
    <xf numFmtId="4" fontId="0" fillId="0" borderId="0" xfId="0" applyNumberFormat="1" applyAlignment="1">
      <alignment horizontal="center" vertical="center"/>
    </xf>
    <xf numFmtId="0" fontId="7" fillId="0" borderId="8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8" fillId="2" borderId="6" xfId="0" applyFont="1" applyFill="1" applyBorder="1" applyAlignment="1">
      <alignment horizontal="center" wrapText="1"/>
    </xf>
    <xf numFmtId="0" fontId="0" fillId="0" borderId="8" xfId="0" applyBorder="1" applyAlignment="1">
      <alignment horizontal="center"/>
    </xf>
    <xf numFmtId="4" fontId="11" fillId="0" borderId="0" xfId="0" applyNumberFormat="1" applyFont="1" applyAlignment="1">
      <alignment horizontal="center"/>
    </xf>
    <xf numFmtId="4" fontId="11" fillId="0" borderId="8" xfId="0" applyNumberFormat="1" applyFont="1" applyBorder="1" applyAlignment="1">
      <alignment horizontal="center"/>
    </xf>
    <xf numFmtId="0" fontId="12" fillId="0" borderId="8" xfId="0" applyFont="1" applyBorder="1" applyAlignment="1">
      <alignment horizontal="center" vertical="center" wrapText="1"/>
    </xf>
    <xf numFmtId="0" fontId="10" fillId="0" borderId="0" xfId="0" applyFont="1"/>
    <xf numFmtId="4" fontId="0" fillId="0" borderId="8" xfId="0" applyNumberFormat="1" applyBorder="1"/>
    <xf numFmtId="4" fontId="0" fillId="0" borderId="0" xfId="0" applyNumberFormat="1"/>
    <xf numFmtId="0" fontId="10" fillId="0" borderId="8" xfId="0" applyFont="1" applyBorder="1"/>
    <xf numFmtId="14" fontId="8" fillId="2" borderId="8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8" fillId="2" borderId="9" xfId="1" applyNumberFormat="1" applyFont="1" applyFill="1" applyBorder="1" applyAlignment="1" applyProtection="1">
      <alignment horizontal="center" vertical="center" wrapText="1"/>
      <protection locked="0"/>
    </xf>
    <xf numFmtId="4" fontId="8" fillId="2" borderId="8" xfId="0" applyNumberFormat="1" applyFont="1" applyFill="1" applyBorder="1" applyAlignment="1">
      <alignment horizontal="center" vertical="center" wrapText="1"/>
    </xf>
    <xf numFmtId="0" fontId="14" fillId="3" borderId="10" xfId="0" applyFont="1" applyFill="1" applyBorder="1"/>
    <xf numFmtId="0" fontId="10" fillId="3" borderId="11" xfId="0" applyFont="1" applyFill="1" applyBorder="1" applyAlignment="1">
      <alignment wrapText="1"/>
    </xf>
    <xf numFmtId="0" fontId="15" fillId="3" borderId="12" xfId="0" applyFont="1" applyFill="1" applyBorder="1" applyAlignment="1" applyProtection="1">
      <alignment horizontal="center"/>
      <protection locked="0"/>
    </xf>
    <xf numFmtId="0" fontId="15" fillId="3" borderId="8" xfId="0" applyFont="1" applyFill="1" applyBorder="1" applyAlignment="1" applyProtection="1">
      <alignment horizontal="center"/>
      <protection locked="0"/>
    </xf>
    <xf numFmtId="43" fontId="15" fillId="3" borderId="8" xfId="1" applyFont="1" applyFill="1" applyBorder="1" applyAlignment="1" applyProtection="1">
      <protection locked="0"/>
    </xf>
    <xf numFmtId="43" fontId="16" fillId="3" borderId="8" xfId="1" applyFont="1" applyFill="1" applyBorder="1" applyProtection="1">
      <protection locked="0"/>
    </xf>
    <xf numFmtId="0" fontId="10" fillId="3" borderId="8" xfId="0" applyFont="1" applyFill="1" applyBorder="1"/>
    <xf numFmtId="0" fontId="0" fillId="0" borderId="0" xfId="0" applyAlignment="1">
      <alignment wrapText="1"/>
    </xf>
    <xf numFmtId="0" fontId="17" fillId="0" borderId="0" xfId="0" applyFont="1"/>
    <xf numFmtId="0" fontId="0" fillId="0" borderId="0" xfId="0" applyAlignment="1">
      <alignment horizontal="center"/>
    </xf>
    <xf numFmtId="0" fontId="15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9070A-3F7F-450B-8E8D-4E5C68FE87CD}">
  <sheetPr>
    <pageSetUpPr fitToPage="1"/>
  </sheetPr>
  <dimension ref="A1:M47"/>
  <sheetViews>
    <sheetView tabSelected="1" topLeftCell="A24" workbookViewId="0">
      <selection activeCell="F52" sqref="F52"/>
    </sheetView>
  </sheetViews>
  <sheetFormatPr baseColWidth="10" defaultRowHeight="15" x14ac:dyDescent="0.25"/>
  <cols>
    <col min="2" max="3" width="12.140625" customWidth="1"/>
    <col min="4" max="4" width="28.140625" bestFit="1" customWidth="1"/>
    <col min="5" max="5" width="55" customWidth="1"/>
    <col min="6" max="6" width="37" customWidth="1"/>
    <col min="7" max="7" width="14.85546875" customWidth="1"/>
    <col min="8" max="8" width="9.5703125" customWidth="1"/>
    <col min="9" max="9" width="11.85546875" customWidth="1"/>
    <col min="10" max="11" width="21.28515625" customWidth="1"/>
    <col min="12" max="12" width="19.5703125" customWidth="1"/>
    <col min="13" max="13" width="21.42578125" customWidth="1"/>
  </cols>
  <sheetData>
    <row r="1" spans="1:13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.75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6.5" thickBot="1" x14ac:dyDescent="0.3">
      <c r="A3" s="2" t="s">
        <v>2</v>
      </c>
      <c r="B3" s="2"/>
      <c r="C3" s="2"/>
      <c r="D3" s="2"/>
      <c r="E3" s="3"/>
      <c r="F3" s="3"/>
      <c r="G3" s="2"/>
      <c r="H3" s="2"/>
      <c r="I3" s="2"/>
      <c r="J3" s="2"/>
      <c r="K3" s="2"/>
      <c r="L3" s="2"/>
      <c r="M3" s="2"/>
    </row>
    <row r="4" spans="1:13" ht="31.5" customHeight="1" x14ac:dyDescent="0.25">
      <c r="A4" s="4" t="s">
        <v>3</v>
      </c>
      <c r="B4" s="5" t="s">
        <v>4</v>
      </c>
      <c r="C4" s="6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10" t="s">
        <v>10</v>
      </c>
      <c r="I4" s="10" t="s">
        <v>11</v>
      </c>
      <c r="J4" s="11" t="s">
        <v>12</v>
      </c>
      <c r="K4" s="10" t="s">
        <v>13</v>
      </c>
      <c r="L4" s="10" t="s">
        <v>14</v>
      </c>
      <c r="M4" s="12" t="s">
        <v>15</v>
      </c>
    </row>
    <row r="5" spans="1:13" ht="25.5" x14ac:dyDescent="0.25">
      <c r="A5" s="13">
        <v>45903</v>
      </c>
      <c r="B5" s="13" t="s">
        <v>16</v>
      </c>
      <c r="C5" s="13">
        <v>45918</v>
      </c>
      <c r="D5" s="14" t="s">
        <v>17</v>
      </c>
      <c r="E5" s="14" t="s">
        <v>18</v>
      </c>
      <c r="F5" s="14" t="s">
        <v>19</v>
      </c>
      <c r="G5" s="15" t="s">
        <v>20</v>
      </c>
      <c r="H5" s="16">
        <v>1182</v>
      </c>
      <c r="I5" s="17" t="s">
        <v>21</v>
      </c>
      <c r="J5" s="15">
        <v>153015.79</v>
      </c>
      <c r="K5" s="15">
        <v>153015.79</v>
      </c>
      <c r="L5" s="18">
        <v>0</v>
      </c>
      <c r="M5" s="19" t="s">
        <v>22</v>
      </c>
    </row>
    <row r="6" spans="1:13" ht="26.25" x14ac:dyDescent="0.25">
      <c r="A6" s="13">
        <v>45904</v>
      </c>
      <c r="B6" s="13">
        <v>45902</v>
      </c>
      <c r="C6" s="13">
        <v>45919</v>
      </c>
      <c r="D6" s="14" t="s">
        <v>17</v>
      </c>
      <c r="E6" s="14" t="s">
        <v>23</v>
      </c>
      <c r="F6" s="20" t="s">
        <v>24</v>
      </c>
      <c r="G6" s="15" t="s">
        <v>25</v>
      </c>
      <c r="H6" s="16">
        <v>1187</v>
      </c>
      <c r="I6" s="17" t="s">
        <v>21</v>
      </c>
      <c r="J6" s="15">
        <v>92606.399999999994</v>
      </c>
      <c r="K6" s="15">
        <v>92606.399999999994</v>
      </c>
      <c r="L6" s="18">
        <v>0</v>
      </c>
      <c r="M6" s="19" t="s">
        <v>22</v>
      </c>
    </row>
    <row r="7" spans="1:13" ht="25.5" x14ac:dyDescent="0.25">
      <c r="A7" s="13">
        <v>45904</v>
      </c>
      <c r="B7" s="13">
        <v>45895</v>
      </c>
      <c r="C7" s="13">
        <v>45919</v>
      </c>
      <c r="D7" s="21" t="s">
        <v>26</v>
      </c>
      <c r="E7" s="14" t="s">
        <v>27</v>
      </c>
      <c r="F7" s="14" t="s">
        <v>28</v>
      </c>
      <c r="G7" s="15" t="s">
        <v>29</v>
      </c>
      <c r="H7" s="16">
        <v>1189</v>
      </c>
      <c r="I7" s="17" t="s">
        <v>21</v>
      </c>
      <c r="J7" s="15">
        <v>154875</v>
      </c>
      <c r="K7" s="15">
        <v>154875</v>
      </c>
      <c r="L7" s="18">
        <v>0</v>
      </c>
      <c r="M7" s="19" t="s">
        <v>22</v>
      </c>
    </row>
    <row r="8" spans="1:13" ht="25.5" x14ac:dyDescent="0.25">
      <c r="A8" s="13">
        <v>45909</v>
      </c>
      <c r="B8" s="13">
        <v>45902</v>
      </c>
      <c r="C8" s="13">
        <v>45924</v>
      </c>
      <c r="D8" s="14" t="s">
        <v>30</v>
      </c>
      <c r="E8" s="14" t="s">
        <v>31</v>
      </c>
      <c r="F8" s="14" t="s">
        <v>32</v>
      </c>
      <c r="G8" s="15" t="s">
        <v>33</v>
      </c>
      <c r="H8" s="16">
        <v>1210</v>
      </c>
      <c r="I8" s="17" t="s">
        <v>21</v>
      </c>
      <c r="J8" s="22">
        <v>227999.6</v>
      </c>
      <c r="K8" s="22">
        <v>227999.6</v>
      </c>
      <c r="L8" s="18">
        <v>0</v>
      </c>
      <c r="M8" s="19" t="s">
        <v>22</v>
      </c>
    </row>
    <row r="9" spans="1:13" ht="25.5" x14ac:dyDescent="0.25">
      <c r="A9" s="14">
        <v>45970</v>
      </c>
      <c r="B9" s="23">
        <v>45666</v>
      </c>
      <c r="C9" t="s">
        <v>34</v>
      </c>
      <c r="D9" s="17" t="s">
        <v>21</v>
      </c>
      <c r="E9" s="14" t="s">
        <v>35</v>
      </c>
      <c r="F9" s="14" t="s">
        <v>36</v>
      </c>
      <c r="G9" s="15" t="s">
        <v>37</v>
      </c>
      <c r="H9" s="16">
        <v>1220</v>
      </c>
      <c r="I9" s="17" t="s">
        <v>21</v>
      </c>
      <c r="J9" s="24">
        <v>3276</v>
      </c>
      <c r="K9" s="24">
        <v>3276</v>
      </c>
      <c r="L9" s="18">
        <v>0</v>
      </c>
      <c r="M9" s="19" t="s">
        <v>22</v>
      </c>
    </row>
    <row r="10" spans="1:13" ht="25.5" x14ac:dyDescent="0.25">
      <c r="A10" s="23">
        <v>45970</v>
      </c>
      <c r="B10" s="23">
        <v>45970</v>
      </c>
      <c r="C10" s="25" t="s">
        <v>34</v>
      </c>
      <c r="D10" s="17" t="s">
        <v>21</v>
      </c>
      <c r="E10" s="14" t="s">
        <v>35</v>
      </c>
      <c r="F10" s="14" t="s">
        <v>36</v>
      </c>
      <c r="G10" s="15" t="s">
        <v>38</v>
      </c>
      <c r="H10" s="16">
        <v>1220</v>
      </c>
      <c r="I10" s="17" t="s">
        <v>21</v>
      </c>
      <c r="J10" s="24">
        <v>1092</v>
      </c>
      <c r="K10" s="24">
        <v>1092</v>
      </c>
      <c r="L10" s="18">
        <v>0</v>
      </c>
      <c r="M10" s="19" t="s">
        <v>22</v>
      </c>
    </row>
    <row r="11" spans="1:13" ht="25.5" x14ac:dyDescent="0.25">
      <c r="A11" s="26">
        <v>45970</v>
      </c>
      <c r="B11" s="23">
        <v>45970</v>
      </c>
      <c r="C11" t="s">
        <v>34</v>
      </c>
      <c r="D11" s="27" t="s">
        <v>21</v>
      </c>
      <c r="E11" s="14" t="s">
        <v>35</v>
      </c>
      <c r="F11" s="14" t="s">
        <v>36</v>
      </c>
      <c r="G11" s="15" t="s">
        <v>39</v>
      </c>
      <c r="H11" s="16">
        <v>1220</v>
      </c>
      <c r="I11" s="17" t="s">
        <v>21</v>
      </c>
      <c r="J11" s="28">
        <v>1092</v>
      </c>
      <c r="K11" s="24">
        <v>1092</v>
      </c>
      <c r="L11" s="18">
        <v>0</v>
      </c>
      <c r="M11" s="19" t="s">
        <v>22</v>
      </c>
    </row>
    <row r="12" spans="1:13" x14ac:dyDescent="0.25">
      <c r="A12" s="23">
        <v>45970</v>
      </c>
      <c r="B12" s="25" t="s">
        <v>40</v>
      </c>
      <c r="C12" s="25" t="s">
        <v>34</v>
      </c>
      <c r="D12" s="14" t="s">
        <v>41</v>
      </c>
      <c r="E12" s="14" t="s">
        <v>42</v>
      </c>
      <c r="F12" s="14" t="s">
        <v>43</v>
      </c>
      <c r="G12" s="15" t="s">
        <v>44</v>
      </c>
      <c r="H12" s="16">
        <v>1221</v>
      </c>
      <c r="I12" s="17" t="s">
        <v>21</v>
      </c>
      <c r="J12" s="29">
        <v>46556.99</v>
      </c>
      <c r="K12" s="29">
        <v>46556.99</v>
      </c>
      <c r="L12" s="18">
        <v>0</v>
      </c>
      <c r="M12" s="19" t="s">
        <v>22</v>
      </c>
    </row>
    <row r="13" spans="1:13" ht="38.25" x14ac:dyDescent="0.25">
      <c r="A13" t="s">
        <v>45</v>
      </c>
      <c r="B13" s="30">
        <v>45725</v>
      </c>
      <c r="C13" s="25" t="s">
        <v>46</v>
      </c>
      <c r="D13" s="14" t="s">
        <v>47</v>
      </c>
      <c r="E13" s="14" t="s">
        <v>48</v>
      </c>
      <c r="F13" s="14" t="s">
        <v>49</v>
      </c>
      <c r="G13" s="15" t="s">
        <v>50</v>
      </c>
      <c r="H13" s="16">
        <v>1232</v>
      </c>
      <c r="I13" s="17" t="s">
        <v>21</v>
      </c>
      <c r="J13" s="24">
        <v>418975.52</v>
      </c>
      <c r="K13" s="28">
        <v>418975.52</v>
      </c>
      <c r="L13" s="18">
        <v>0</v>
      </c>
      <c r="M13" s="19" t="s">
        <v>22</v>
      </c>
    </row>
    <row r="14" spans="1:13" ht="25.5" x14ac:dyDescent="0.25">
      <c r="A14" s="30">
        <v>45970</v>
      </c>
      <c r="B14" s="25" t="s">
        <v>51</v>
      </c>
      <c r="C14" s="25" t="s">
        <v>34</v>
      </c>
      <c r="D14" s="14" t="s">
        <v>52</v>
      </c>
      <c r="E14" s="14" t="s">
        <v>53</v>
      </c>
      <c r="F14" s="14" t="s">
        <v>54</v>
      </c>
      <c r="G14" s="15" t="s">
        <v>55</v>
      </c>
      <c r="H14" s="16">
        <v>1224</v>
      </c>
      <c r="I14" s="17" t="s">
        <v>21</v>
      </c>
      <c r="J14" s="31">
        <v>91402.8</v>
      </c>
      <c r="K14" s="29">
        <v>91402.8</v>
      </c>
      <c r="L14" s="18">
        <v>0</v>
      </c>
      <c r="M14" s="19" t="s">
        <v>22</v>
      </c>
    </row>
    <row r="15" spans="1:13" ht="51" x14ac:dyDescent="0.25">
      <c r="A15" s="25" t="s">
        <v>45</v>
      </c>
      <c r="B15" s="23">
        <v>45878</v>
      </c>
      <c r="C15" t="s">
        <v>46</v>
      </c>
      <c r="D15" s="32" t="s">
        <v>56</v>
      </c>
      <c r="E15" s="14" t="s">
        <v>57</v>
      </c>
      <c r="F15" s="14" t="s">
        <v>58</v>
      </c>
      <c r="G15" s="15" t="s">
        <v>59</v>
      </c>
      <c r="H15" s="16">
        <v>1234</v>
      </c>
      <c r="I15" s="17" t="s">
        <v>21</v>
      </c>
      <c r="J15" s="29">
        <v>2154543.17</v>
      </c>
      <c r="K15" s="29">
        <v>2154543.17</v>
      </c>
      <c r="L15" s="18">
        <v>0</v>
      </c>
      <c r="M15" s="19" t="s">
        <v>22</v>
      </c>
    </row>
    <row r="16" spans="1:13" ht="38.25" x14ac:dyDescent="0.25">
      <c r="A16" t="s">
        <v>45</v>
      </c>
      <c r="B16" s="23">
        <v>45666</v>
      </c>
      <c r="C16" t="s">
        <v>46</v>
      </c>
      <c r="D16" s="32" t="s">
        <v>60</v>
      </c>
      <c r="E16" s="14" t="s">
        <v>57</v>
      </c>
      <c r="F16" s="14" t="s">
        <v>61</v>
      </c>
      <c r="G16" s="15" t="s">
        <v>62</v>
      </c>
      <c r="H16" s="33">
        <v>1236</v>
      </c>
      <c r="I16" s="17" t="s">
        <v>21</v>
      </c>
      <c r="J16" s="24">
        <v>410371.65</v>
      </c>
      <c r="K16" s="28">
        <v>410371.65</v>
      </c>
      <c r="L16" s="18">
        <v>0</v>
      </c>
      <c r="M16" s="19" t="s">
        <v>22</v>
      </c>
    </row>
    <row r="17" spans="1:13" ht="38.25" x14ac:dyDescent="0.25">
      <c r="A17" s="25" t="s">
        <v>45</v>
      </c>
      <c r="B17" s="26">
        <v>45666</v>
      </c>
      <c r="C17" s="25" t="s">
        <v>46</v>
      </c>
      <c r="D17" s="34" t="s">
        <v>21</v>
      </c>
      <c r="E17" s="14" t="s">
        <v>63</v>
      </c>
      <c r="F17" s="14" t="s">
        <v>64</v>
      </c>
      <c r="G17" s="15" t="s">
        <v>65</v>
      </c>
      <c r="H17" s="35">
        <v>1238</v>
      </c>
      <c r="I17" s="17" t="s">
        <v>21</v>
      </c>
      <c r="J17" s="24">
        <v>2592</v>
      </c>
      <c r="K17" s="24">
        <v>2592</v>
      </c>
      <c r="L17" s="18">
        <v>0</v>
      </c>
      <c r="M17" s="19" t="s">
        <v>22</v>
      </c>
    </row>
    <row r="18" spans="1:13" ht="25.5" x14ac:dyDescent="0.25">
      <c r="A18" t="s">
        <v>66</v>
      </c>
      <c r="B18" s="23">
        <v>45666</v>
      </c>
      <c r="C18" t="s">
        <v>67</v>
      </c>
      <c r="D18" s="34" t="s">
        <v>21</v>
      </c>
      <c r="E18" s="14" t="s">
        <v>68</v>
      </c>
      <c r="F18" s="14" t="s">
        <v>69</v>
      </c>
      <c r="G18" s="15" t="s">
        <v>70</v>
      </c>
      <c r="H18" s="33">
        <v>1246</v>
      </c>
      <c r="I18" s="17" t="s">
        <v>21</v>
      </c>
      <c r="J18" s="36">
        <v>38402.129999999997</v>
      </c>
      <c r="K18" s="37">
        <v>38402.129999999997</v>
      </c>
      <c r="L18" s="18">
        <v>0</v>
      </c>
      <c r="M18" s="19" t="s">
        <v>22</v>
      </c>
    </row>
    <row r="19" spans="1:13" ht="25.5" x14ac:dyDescent="0.25">
      <c r="A19" s="25" t="s">
        <v>66</v>
      </c>
      <c r="B19" s="23">
        <v>45697</v>
      </c>
      <c r="C19" s="23">
        <v>45698</v>
      </c>
      <c r="D19" s="32" t="s">
        <v>71</v>
      </c>
      <c r="E19" s="38" t="s">
        <v>72</v>
      </c>
      <c r="F19" s="14" t="s">
        <v>73</v>
      </c>
      <c r="G19" s="33" t="s">
        <v>74</v>
      </c>
      <c r="H19" s="35">
        <v>1249</v>
      </c>
      <c r="I19" s="17" t="s">
        <v>21</v>
      </c>
      <c r="J19" s="24">
        <v>24395.21</v>
      </c>
      <c r="K19" s="28">
        <v>24395.21</v>
      </c>
      <c r="L19" s="18">
        <v>0</v>
      </c>
      <c r="M19" s="19" t="s">
        <v>22</v>
      </c>
    </row>
    <row r="20" spans="1:13" ht="25.5" x14ac:dyDescent="0.25">
      <c r="A20" s="25" t="s">
        <v>66</v>
      </c>
      <c r="B20" s="23">
        <v>45970</v>
      </c>
      <c r="C20" s="23">
        <v>45698</v>
      </c>
      <c r="D20" s="32" t="s">
        <v>75</v>
      </c>
      <c r="E20" s="14" t="s">
        <v>76</v>
      </c>
      <c r="F20" s="14" t="s">
        <v>77</v>
      </c>
      <c r="G20" s="33" t="s">
        <v>78</v>
      </c>
      <c r="H20" s="35">
        <v>1251</v>
      </c>
      <c r="I20" s="17" t="s">
        <v>21</v>
      </c>
      <c r="J20" s="28">
        <v>460200</v>
      </c>
      <c r="K20" s="24">
        <v>460200</v>
      </c>
      <c r="L20" s="18">
        <v>0</v>
      </c>
      <c r="M20" s="19" t="s">
        <v>22</v>
      </c>
    </row>
    <row r="21" spans="1:13" ht="38.25" x14ac:dyDescent="0.25">
      <c r="A21" t="s">
        <v>66</v>
      </c>
      <c r="B21" s="23">
        <v>45816</v>
      </c>
      <c r="C21" s="23">
        <v>45698</v>
      </c>
      <c r="D21" s="39" t="s">
        <v>79</v>
      </c>
      <c r="E21" s="14" t="s">
        <v>80</v>
      </c>
      <c r="F21" s="14" t="s">
        <v>81</v>
      </c>
      <c r="G21" s="35" t="s">
        <v>82</v>
      </c>
      <c r="H21" s="35">
        <v>1257</v>
      </c>
      <c r="I21" s="17" t="s">
        <v>21</v>
      </c>
      <c r="J21" s="40">
        <v>82414</v>
      </c>
      <c r="K21" s="41">
        <v>82414</v>
      </c>
      <c r="L21" s="18">
        <v>0</v>
      </c>
      <c r="M21" s="19" t="s">
        <v>22</v>
      </c>
    </row>
    <row r="22" spans="1:13" ht="38.25" x14ac:dyDescent="0.25">
      <c r="A22" s="25" t="s">
        <v>83</v>
      </c>
      <c r="B22" s="25" t="s">
        <v>84</v>
      </c>
      <c r="C22" s="23">
        <v>45726</v>
      </c>
      <c r="D22" s="42" t="s">
        <v>85</v>
      </c>
      <c r="E22" s="35" t="s">
        <v>86</v>
      </c>
      <c r="F22" s="14" t="s">
        <v>87</v>
      </c>
      <c r="G22" s="35" t="s">
        <v>88</v>
      </c>
      <c r="H22" s="25">
        <v>1265</v>
      </c>
      <c r="I22" s="17" t="s">
        <v>21</v>
      </c>
      <c r="J22" s="41">
        <v>156137.60000000001</v>
      </c>
      <c r="K22" s="40">
        <v>156137.60000000001</v>
      </c>
      <c r="L22" s="18">
        <v>0</v>
      </c>
      <c r="M22" s="19" t="s">
        <v>22</v>
      </c>
    </row>
    <row r="23" spans="1:13" ht="25.5" x14ac:dyDescent="0.25">
      <c r="A23" t="s">
        <v>83</v>
      </c>
      <c r="B23" s="25" t="s">
        <v>89</v>
      </c>
      <c r="C23" s="26">
        <v>45726</v>
      </c>
      <c r="D23" s="42" t="s">
        <v>90</v>
      </c>
      <c r="E23" s="35" t="s">
        <v>91</v>
      </c>
      <c r="F23" s="14" t="s">
        <v>92</v>
      </c>
      <c r="G23" s="35" t="s">
        <v>93</v>
      </c>
      <c r="H23" s="25">
        <v>1268</v>
      </c>
      <c r="I23" s="17" t="s">
        <v>21</v>
      </c>
      <c r="J23" s="40">
        <v>474773</v>
      </c>
      <c r="K23" s="41">
        <v>474773</v>
      </c>
      <c r="L23" s="18">
        <v>0</v>
      </c>
      <c r="M23" s="19" t="s">
        <v>22</v>
      </c>
    </row>
    <row r="24" spans="1:13" ht="38.25" x14ac:dyDescent="0.25">
      <c r="A24" t="s">
        <v>94</v>
      </c>
      <c r="B24" s="23">
        <v>45666</v>
      </c>
      <c r="C24" s="23">
        <v>45757</v>
      </c>
      <c r="D24" s="25" t="s">
        <v>95</v>
      </c>
      <c r="E24" s="35" t="s">
        <v>96</v>
      </c>
      <c r="F24" s="14" t="s">
        <v>97</v>
      </c>
      <c r="G24" s="33" t="s">
        <v>98</v>
      </c>
      <c r="H24" s="25">
        <v>1270</v>
      </c>
      <c r="I24" s="17" t="s">
        <v>21</v>
      </c>
      <c r="J24" s="41">
        <v>7552</v>
      </c>
      <c r="K24" s="40">
        <v>7552</v>
      </c>
      <c r="L24" s="18">
        <v>0</v>
      </c>
      <c r="M24" s="19" t="s">
        <v>22</v>
      </c>
    </row>
    <row r="25" spans="1:13" ht="25.5" x14ac:dyDescent="0.25">
      <c r="A25" s="25" t="s">
        <v>94</v>
      </c>
      <c r="B25" s="23">
        <v>45878</v>
      </c>
      <c r="C25" s="23">
        <v>45757</v>
      </c>
      <c r="D25" t="s">
        <v>99</v>
      </c>
      <c r="E25" s="35" t="s">
        <v>100</v>
      </c>
      <c r="F25" s="14" t="s">
        <v>101</v>
      </c>
      <c r="G25" s="25" t="s">
        <v>102</v>
      </c>
      <c r="H25" s="25">
        <v>1274</v>
      </c>
      <c r="I25" s="17" t="s">
        <v>21</v>
      </c>
      <c r="J25" s="40">
        <v>168000</v>
      </c>
      <c r="K25" s="40">
        <v>168000</v>
      </c>
      <c r="L25" s="18">
        <v>0</v>
      </c>
      <c r="M25" s="19" t="s">
        <v>22</v>
      </c>
    </row>
    <row r="26" spans="1:13" x14ac:dyDescent="0.25">
      <c r="A26" s="25" t="s">
        <v>94</v>
      </c>
      <c r="B26" s="35" t="s">
        <v>103</v>
      </c>
      <c r="C26" s="23">
        <v>45757</v>
      </c>
      <c r="D26" s="25" t="s">
        <v>104</v>
      </c>
      <c r="E26" s="33" t="s">
        <v>105</v>
      </c>
      <c r="F26" s="14" t="s">
        <v>106</v>
      </c>
      <c r="G26" t="s">
        <v>107</v>
      </c>
      <c r="H26" s="25">
        <v>1276</v>
      </c>
      <c r="I26" s="17" t="s">
        <v>21</v>
      </c>
      <c r="J26" s="41">
        <v>157760</v>
      </c>
      <c r="K26" s="40">
        <v>157760</v>
      </c>
      <c r="L26" s="18">
        <v>0</v>
      </c>
      <c r="M26" s="19" t="s">
        <v>22</v>
      </c>
    </row>
    <row r="27" spans="1:13" ht="38.25" x14ac:dyDescent="0.25">
      <c r="A27" t="s">
        <v>108</v>
      </c>
      <c r="B27" s="23">
        <v>45756</v>
      </c>
      <c r="C27" s="23">
        <v>45879</v>
      </c>
      <c r="D27" s="25" t="s">
        <v>109</v>
      </c>
      <c r="E27" s="35" t="s">
        <v>110</v>
      </c>
      <c r="F27" s="14" t="s">
        <v>111</v>
      </c>
      <c r="G27" s="25" t="s">
        <v>112</v>
      </c>
      <c r="H27" s="25">
        <v>1289</v>
      </c>
      <c r="I27" s="17" t="s">
        <v>21</v>
      </c>
      <c r="J27" s="40">
        <v>50000</v>
      </c>
      <c r="K27" s="40">
        <v>50000</v>
      </c>
      <c r="L27" s="18">
        <v>0</v>
      </c>
      <c r="M27" s="19" t="s">
        <v>22</v>
      </c>
    </row>
    <row r="28" spans="1:13" ht="25.5" x14ac:dyDescent="0.25">
      <c r="A28" s="25" t="s">
        <v>108</v>
      </c>
      <c r="B28" s="23">
        <v>45666</v>
      </c>
      <c r="C28" s="23">
        <v>45879</v>
      </c>
      <c r="D28" t="s">
        <v>113</v>
      </c>
      <c r="E28" s="35" t="s">
        <v>114</v>
      </c>
      <c r="F28" s="14" t="s">
        <v>115</v>
      </c>
      <c r="G28" s="25" t="s">
        <v>116</v>
      </c>
      <c r="H28" s="25">
        <v>1291</v>
      </c>
      <c r="I28" s="17" t="s">
        <v>21</v>
      </c>
      <c r="J28" s="40">
        <v>14688.64</v>
      </c>
      <c r="K28" s="40">
        <v>14688.64</v>
      </c>
      <c r="L28" s="18">
        <v>0</v>
      </c>
      <c r="M28" s="19" t="s">
        <v>22</v>
      </c>
    </row>
    <row r="29" spans="1:13" ht="25.5" x14ac:dyDescent="0.25">
      <c r="A29" s="25" t="s">
        <v>117</v>
      </c>
      <c r="B29" s="26">
        <v>45666</v>
      </c>
      <c r="C29" s="23">
        <v>45879</v>
      </c>
      <c r="D29" t="s">
        <v>118</v>
      </c>
      <c r="E29" s="35" t="s">
        <v>119</v>
      </c>
      <c r="F29" s="14" t="s">
        <v>120</v>
      </c>
      <c r="G29" t="s">
        <v>121</v>
      </c>
      <c r="H29" s="25">
        <v>1293</v>
      </c>
      <c r="I29" s="17" t="s">
        <v>21</v>
      </c>
      <c r="J29" s="41">
        <v>396480</v>
      </c>
      <c r="K29" s="41">
        <v>396480</v>
      </c>
      <c r="L29" s="18">
        <v>0</v>
      </c>
      <c r="M29" s="19" t="s">
        <v>22</v>
      </c>
    </row>
    <row r="30" spans="1:13" ht="38.25" x14ac:dyDescent="0.25">
      <c r="A30" t="s">
        <v>46</v>
      </c>
      <c r="B30" s="25" t="s">
        <v>122</v>
      </c>
      <c r="C30" s="25" t="s">
        <v>123</v>
      </c>
      <c r="D30" s="34" t="s">
        <v>21</v>
      </c>
      <c r="E30" s="33" t="s">
        <v>124</v>
      </c>
      <c r="F30" s="14" t="s">
        <v>125</v>
      </c>
      <c r="G30" t="s">
        <v>126</v>
      </c>
      <c r="H30" s="25">
        <v>1306</v>
      </c>
      <c r="I30" s="17" t="s">
        <v>21</v>
      </c>
      <c r="J30" s="40">
        <v>45935.5</v>
      </c>
      <c r="K30" s="41">
        <v>45935.5</v>
      </c>
      <c r="L30" s="18">
        <v>0</v>
      </c>
      <c r="M30" s="19" t="s">
        <v>22</v>
      </c>
    </row>
    <row r="31" spans="1:13" ht="38.25" x14ac:dyDescent="0.25">
      <c r="A31" t="s">
        <v>46</v>
      </c>
      <c r="B31" s="25" t="s">
        <v>127</v>
      </c>
      <c r="C31" s="25" t="s">
        <v>128</v>
      </c>
      <c r="D31" s="34" t="s">
        <v>21</v>
      </c>
      <c r="E31" s="35" t="s">
        <v>124</v>
      </c>
      <c r="F31" s="14" t="s">
        <v>125</v>
      </c>
      <c r="G31" t="s">
        <v>129</v>
      </c>
      <c r="H31" s="25">
        <v>1306</v>
      </c>
      <c r="I31" s="17" t="s">
        <v>21</v>
      </c>
      <c r="J31" s="41">
        <v>93172.59</v>
      </c>
      <c r="K31" s="40">
        <v>93172.59</v>
      </c>
      <c r="L31" s="18">
        <v>0</v>
      </c>
      <c r="M31" s="19" t="s">
        <v>22</v>
      </c>
    </row>
    <row r="32" spans="1:13" ht="38.25" x14ac:dyDescent="0.25">
      <c r="A32" t="s">
        <v>130</v>
      </c>
      <c r="B32" s="25" t="s">
        <v>131</v>
      </c>
      <c r="C32" s="25" t="s">
        <v>132</v>
      </c>
      <c r="D32" s="34" t="s">
        <v>21</v>
      </c>
      <c r="E32" s="33" t="s">
        <v>124</v>
      </c>
      <c r="F32" s="14" t="s">
        <v>125</v>
      </c>
      <c r="G32" s="25" t="s">
        <v>133</v>
      </c>
      <c r="H32" s="25">
        <v>1306</v>
      </c>
      <c r="I32" s="17" t="s">
        <v>21</v>
      </c>
      <c r="J32" s="40">
        <v>17933.72</v>
      </c>
      <c r="K32" s="41">
        <v>17933.72</v>
      </c>
      <c r="L32" s="18">
        <v>0</v>
      </c>
      <c r="M32" s="19" t="s">
        <v>22</v>
      </c>
    </row>
    <row r="33" spans="1:13" ht="38.25" x14ac:dyDescent="0.25">
      <c r="A33" s="25" t="s">
        <v>46</v>
      </c>
      <c r="B33" t="s">
        <v>134</v>
      </c>
      <c r="C33" s="25" t="s">
        <v>123</v>
      </c>
      <c r="D33" s="34" t="s">
        <v>135</v>
      </c>
      <c r="E33" s="35" t="s">
        <v>136</v>
      </c>
      <c r="F33" s="14" t="s">
        <v>137</v>
      </c>
      <c r="G33" t="s">
        <v>138</v>
      </c>
      <c r="H33" s="25">
        <v>1310</v>
      </c>
      <c r="I33" s="17" t="s">
        <v>21</v>
      </c>
      <c r="J33" s="41">
        <v>94400</v>
      </c>
      <c r="K33" s="40">
        <v>94400</v>
      </c>
      <c r="L33" s="18">
        <v>0</v>
      </c>
      <c r="M33" s="19" t="s">
        <v>22</v>
      </c>
    </row>
    <row r="34" spans="1:13" ht="25.5" x14ac:dyDescent="0.25">
      <c r="A34" t="s">
        <v>46</v>
      </c>
      <c r="B34" s="23">
        <v>45725</v>
      </c>
      <c r="C34" t="s">
        <v>123</v>
      </c>
      <c r="D34" s="34" t="s">
        <v>139</v>
      </c>
      <c r="E34" s="35" t="s">
        <v>140</v>
      </c>
      <c r="F34" s="14" t="s">
        <v>141</v>
      </c>
      <c r="G34" s="25" t="s">
        <v>138</v>
      </c>
      <c r="H34" s="25">
        <v>1312</v>
      </c>
      <c r="I34" s="17" t="s">
        <v>21</v>
      </c>
      <c r="J34" s="40">
        <v>185928</v>
      </c>
      <c r="K34" s="41">
        <v>185928</v>
      </c>
      <c r="L34" s="18">
        <v>0</v>
      </c>
      <c r="M34" s="19" t="s">
        <v>22</v>
      </c>
    </row>
    <row r="35" spans="1:13" x14ac:dyDescent="0.25">
      <c r="A35" s="13"/>
      <c r="B35" s="13"/>
      <c r="C35" s="43"/>
      <c r="D35" s="14"/>
      <c r="E35" s="44"/>
      <c r="F35" s="44"/>
      <c r="G35" s="45"/>
      <c r="H35" s="46"/>
      <c r="I35" s="17" t="s">
        <v>21</v>
      </c>
      <c r="J35" s="47"/>
      <c r="K35" s="47"/>
      <c r="L35" s="18">
        <v>0</v>
      </c>
      <c r="M35" s="19" t="s">
        <v>22</v>
      </c>
    </row>
    <row r="36" spans="1:13" x14ac:dyDescent="0.25">
      <c r="A36" s="13"/>
      <c r="B36" s="13"/>
      <c r="C36" s="43"/>
      <c r="D36" s="14"/>
      <c r="E36" s="44"/>
      <c r="F36" s="44"/>
      <c r="G36" s="45"/>
      <c r="H36" s="46"/>
      <c r="I36" s="17" t="s">
        <v>21</v>
      </c>
      <c r="J36" s="47"/>
      <c r="K36" s="47"/>
      <c r="L36" s="18">
        <v>0</v>
      </c>
      <c r="M36" s="19" t="s">
        <v>22</v>
      </c>
    </row>
    <row r="37" spans="1:13" x14ac:dyDescent="0.25">
      <c r="A37" s="13"/>
      <c r="B37" s="13"/>
      <c r="C37" s="43"/>
      <c r="D37" s="14"/>
      <c r="E37" s="44"/>
      <c r="F37" s="44"/>
      <c r="G37" s="45"/>
      <c r="H37" s="46"/>
      <c r="I37" s="17" t="s">
        <v>21</v>
      </c>
      <c r="J37" s="47"/>
      <c r="K37" s="47"/>
      <c r="L37" s="18">
        <v>0</v>
      </c>
      <c r="M37" s="19" t="s">
        <v>22</v>
      </c>
    </row>
    <row r="38" spans="1:13" ht="15.75" thickBot="1" x14ac:dyDescent="0.3">
      <c r="A38" s="13"/>
      <c r="B38" s="13"/>
      <c r="C38" s="43"/>
      <c r="D38" s="14"/>
      <c r="E38" s="44"/>
      <c r="F38" s="44"/>
      <c r="G38" s="45"/>
      <c r="H38" s="46"/>
      <c r="I38" s="17" t="s">
        <v>21</v>
      </c>
      <c r="J38" s="47"/>
      <c r="K38" s="47"/>
      <c r="L38" s="18">
        <v>0</v>
      </c>
      <c r="M38" s="19" t="s">
        <v>22</v>
      </c>
    </row>
    <row r="39" spans="1:13" ht="31.5" customHeight="1" thickBot="1" x14ac:dyDescent="0.3">
      <c r="A39" s="48" t="s">
        <v>142</v>
      </c>
      <c r="B39" s="49"/>
      <c r="C39" s="50"/>
      <c r="D39" s="51"/>
      <c r="E39" s="51"/>
      <c r="F39" s="51"/>
      <c r="G39" s="52"/>
      <c r="H39" s="52"/>
      <c r="I39" s="52"/>
      <c r="J39" s="53">
        <f>SUM(J5:J38)</f>
        <v>6226571.3099999987</v>
      </c>
      <c r="K39" s="53">
        <f>SUM(K5:K38)</f>
        <v>6226571.3099999987</v>
      </c>
      <c r="L39" s="54"/>
      <c r="M39" s="54"/>
    </row>
    <row r="40" spans="1:13" x14ac:dyDescent="0.25">
      <c r="B40" s="55"/>
      <c r="E40" s="33"/>
      <c r="F40" s="33"/>
      <c r="K40" s="41"/>
    </row>
    <row r="41" spans="1:13" x14ac:dyDescent="0.25">
      <c r="B41" s="55"/>
      <c r="E41" s="33"/>
      <c r="F41" s="33"/>
      <c r="K41" s="41"/>
    </row>
    <row r="42" spans="1:13" x14ac:dyDescent="0.25">
      <c r="B42" s="55"/>
      <c r="E42" s="33"/>
      <c r="F42" s="33"/>
      <c r="K42" s="41"/>
    </row>
    <row r="43" spans="1:13" x14ac:dyDescent="0.25">
      <c r="A43" s="56" t="s">
        <v>143</v>
      </c>
      <c r="B43" s="56"/>
      <c r="E43" s="33"/>
      <c r="F43" s="33"/>
      <c r="K43" s="41"/>
    </row>
    <row r="44" spans="1:13" x14ac:dyDescent="0.25">
      <c r="A44" s="57" t="s">
        <v>144</v>
      </c>
      <c r="B44" s="57"/>
      <c r="C44" s="33"/>
      <c r="D44" s="57" t="s">
        <v>145</v>
      </c>
      <c r="E44" s="57"/>
      <c r="G44" s="57" t="s">
        <v>146</v>
      </c>
      <c r="H44" s="57"/>
    </row>
    <row r="45" spans="1:13" x14ac:dyDescent="0.25">
      <c r="A45" s="58" t="s">
        <v>147</v>
      </c>
      <c r="B45" s="58"/>
      <c r="D45" s="59" t="s">
        <v>148</v>
      </c>
      <c r="E45" s="59"/>
      <c r="G45" s="59" t="s">
        <v>149</v>
      </c>
      <c r="H45" s="59"/>
    </row>
    <row r="46" spans="1:13" x14ac:dyDescent="0.25">
      <c r="A46" s="57" t="s">
        <v>150</v>
      </c>
      <c r="B46" s="57"/>
      <c r="D46" s="57" t="s">
        <v>151</v>
      </c>
      <c r="E46" s="57"/>
      <c r="G46" s="57" t="s">
        <v>152</v>
      </c>
      <c r="H46" s="57"/>
    </row>
    <row r="47" spans="1:13" x14ac:dyDescent="0.25">
      <c r="J47" s="60"/>
    </row>
  </sheetData>
  <mergeCells count="11">
    <mergeCell ref="D45:E45"/>
    <mergeCell ref="G45:H45"/>
    <mergeCell ref="A46:B46"/>
    <mergeCell ref="D46:E46"/>
    <mergeCell ref="G46:H46"/>
    <mergeCell ref="A1:M1"/>
    <mergeCell ref="A2:M2"/>
    <mergeCell ref="A3:M3"/>
    <mergeCell ref="A44:B44"/>
    <mergeCell ref="D44:E44"/>
    <mergeCell ref="G44:H44"/>
  </mergeCells>
  <dataValidations count="1">
    <dataValidation showInputMessage="1" showErrorMessage="1" sqref="M5:M38" xr:uid="{0FEAACBD-696F-4CE5-A64D-E8F3F0D53FCB}"/>
  </dataValidations>
  <pageMargins left="0.70866141732283472" right="0.70866141732283472" top="0.74803149606299213" bottom="0.74803149606299213" header="0.31496062992125984" footer="0.31496062992125984"/>
  <pageSetup scale="4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</vt:lpstr>
      <vt:lpstr>SEPTIEMBRE!Área_de_impresión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Aurelina Gomez Torrez</dc:creator>
  <cp:lastModifiedBy>Ana Aurelina Gomez Torrez</cp:lastModifiedBy>
  <dcterms:created xsi:type="dcterms:W3CDTF">2025-10-20T15:45:06Z</dcterms:created>
  <dcterms:modified xsi:type="dcterms:W3CDTF">2025-10-20T15:45:44Z</dcterms:modified>
</cp:coreProperties>
</file>