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orreza\Desktop\ACCOUNTING\Octubre 2025\Excel y Sigef\"/>
    </mc:Choice>
  </mc:AlternateContent>
  <xr:revisionPtr revIDLastSave="0" documentId="13_ncr:1_{4AAD8D39-096B-40FE-BF51-E16C2320EDD8}" xr6:coauthVersionLast="47" xr6:coauthVersionMax="47" xr10:uidLastSave="{00000000-0000-0000-0000-000000000000}"/>
  <bookViews>
    <workbookView xWindow="-120" yWindow="-120" windowWidth="29040" windowHeight="15720" xr2:uid="{5D991294-DDB0-4139-BDCD-FA3EEBF4463D}"/>
  </bookViews>
  <sheets>
    <sheet name="OCTUB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J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4" authorId="0" shapeId="0" xr:uid="{B914A8A2-CFC4-4012-8903-5C6F5E0F2F6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Completo ,Pendiente, Trasado</t>
        </r>
      </text>
    </comment>
  </commentList>
</comments>
</file>

<file path=xl/sharedStrings.xml><?xml version="1.0" encoding="utf-8"?>
<sst xmlns="http://schemas.openxmlformats.org/spreadsheetml/2006/main" count="175" uniqueCount="93">
  <si>
    <t>CENTRO DE EDUCACION MEDICA DE AMISTAD DOMINICO JAPONESA</t>
  </si>
  <si>
    <t xml:space="preserve">Pagos a Proveedores </t>
  </si>
  <si>
    <t>AL  31/10/2025</t>
  </si>
  <si>
    <t xml:space="preserve">FECHA
 REGISTRO </t>
  </si>
  <si>
    <t xml:space="preserve">FECHA
 FACTURACION </t>
  </si>
  <si>
    <t xml:space="preserve">FECHA VENCIMIENTO </t>
  </si>
  <si>
    <t>ORDEN DE 
COMPRA</t>
  </si>
  <si>
    <t>PROVEEDOR</t>
  </si>
  <si>
    <t>CONCEPTO</t>
  </si>
  <si>
    <t xml:space="preserve">FACTURA No. </t>
  </si>
  <si>
    <t>No.
Libramientos</t>
  </si>
  <si>
    <t>No.
CHEQUE</t>
  </si>
  <si>
    <t>MONTO FACTURADO</t>
  </si>
  <si>
    <t>PAGADO</t>
  </si>
  <si>
    <t>PENDIENTE</t>
  </si>
  <si>
    <t>ESTADO</t>
  </si>
  <si>
    <t>CEMADOJA-CCC-CP-2025-0003.</t>
  </si>
  <si>
    <t>Planet Medical Services, SRL</t>
  </si>
  <si>
    <t>PAGO POR SERVICIO DE MANTENIMIENTO PREVENTIVO A EQUIPOS DE IMAGENES CORRESP. AL MES DE SEPTIEMBRE 2025</t>
  </si>
  <si>
    <t>B1500000376</t>
  </si>
  <si>
    <t>N/A</t>
  </si>
  <si>
    <t>completo</t>
  </si>
  <si>
    <t>CEMADOJA-DAF-CD-2025-0081</t>
  </si>
  <si>
    <t>JUAN ANTONIO DALIS CORDERO</t>
  </si>
  <si>
    <t>PAGO POR SERVICIOS DE REMOZAMIENTO DE AREAS DEL CENTRO.</t>
  </si>
  <si>
    <t>B1500000056</t>
  </si>
  <si>
    <t>CEMADOJA-DAF-CD-2025-0091</t>
  </si>
  <si>
    <t>Ventas Diversas Farmaceuticas, SRL</t>
  </si>
  <si>
    <t>PAGO POR COMPRA DE DIFENDRAMINA EN AMPOLLAS DE 20 MG, PARA LAS AREAS DE IMAGENES DEL CENTRO.</t>
  </si>
  <si>
    <t>E450000000010</t>
  </si>
  <si>
    <t>CEMADOJA-DAF-CD-2025-0084</t>
  </si>
  <si>
    <t>Fortness Intelligence, SRL</t>
  </si>
  <si>
    <t>PAGO POR CONFIGURACION DE SERVICIOS DEL SERVIDOR DE CORREO ZIMBRA Y ACTUALIZACION Y REINSTALACION DE CERTIFICADO</t>
  </si>
  <si>
    <t>B1500000101</t>
  </si>
  <si>
    <t>CEMADOJA-DAF-CD-2025- 0055</t>
  </si>
  <si>
    <t>TECNAS C POR A</t>
  </si>
  <si>
    <t>PAGO POR SERVICIO DE MANTENIMIENTO AL ASCENSOR CORRESP. AL MES DE SEPTIEMBRE 2025</t>
  </si>
  <si>
    <t>E450000000018</t>
  </si>
  <si>
    <t>AYUNTAMIENTO DEL DISTRITO NACIONAL</t>
  </si>
  <si>
    <t>PAGO POR SEVICIOS DE RECOGIDA DE BASURA CORRESP. AL MES DE OCTUBRE DEL 2025</t>
  </si>
  <si>
    <t>B1500067086</t>
  </si>
  <si>
    <t>CEMADOJA-DAF-CM-2025-0030</t>
  </si>
  <si>
    <t>MERCANTIL RAMI SRL</t>
  </si>
  <si>
    <t>PAGO POR COMPRA DE MATERIALES ELECTRICOS</t>
  </si>
  <si>
    <t>B1500000913</t>
  </si>
  <si>
    <t>CEMADOJA-CCC-CP-2025-0002</t>
  </si>
  <si>
    <t>BIO NOVA, SRL</t>
  </si>
  <si>
    <t>PAGO POR COMPRA DE REACTIVOS E INSUMOS DE LABORATORIO CLINICO</t>
  </si>
  <si>
    <t>B1500017832</t>
  </si>
  <si>
    <t>CEMADOJA-DAF-CM-2025-0018</t>
  </si>
  <si>
    <t>ALIANZA INNOVADORA DE SERVICIOS AMBIENTALES, SRL</t>
  </si>
  <si>
    <t>PAGO POR SERVICIOS DE RECOGIDA DE DESECHOS BIOMEDICOS CORRESP. AL MES DE SEPTIEMBRE</t>
  </si>
  <si>
    <t>E450000000024</t>
  </si>
  <si>
    <t>CEMADOJA-DAF-CM-2025-0036</t>
  </si>
  <si>
    <t>Farmacéuticas Avanzadas, SRL</t>
  </si>
  <si>
    <t>PAGO POR COMPRA DE TRANSSET DUO SYRINGE</t>
  </si>
  <si>
    <t>E450000000051</t>
  </si>
  <si>
    <t>CEMADOJA-DAF-CM-2025-0028</t>
  </si>
  <si>
    <t>Pily Gourmet, SRL</t>
  </si>
  <si>
    <t>PAGO POR COMPRA DE DESAYUNOS, ALMUERZOS Y CENAS CORRESP. A JULIO-AGOSTO 2025</t>
  </si>
  <si>
    <t>B1500001851</t>
  </si>
  <si>
    <t>COMPANIA DOMINICANA DE TELEFONOS C POR A</t>
  </si>
  <si>
    <t>PAGO POR SERVICIOS DE INTERNET, TELECABLE,TELEFONOS Y FLOTAS TELEFONICAS CORRESP. AL MES OCTUBRE 2025</t>
  </si>
  <si>
    <t>E450000094727</t>
  </si>
  <si>
    <t>E450000095149</t>
  </si>
  <si>
    <t>E450000095150</t>
  </si>
  <si>
    <t>CORPORACION DEL ACUEDUCTO Y ALCANTARILLADO DE SANTO DOMINGO</t>
  </si>
  <si>
    <t>PAGO POR SERVICIOS DE AGUA CORRESP. AL MES OCTUBRE 2025</t>
  </si>
  <si>
    <t>E450000016450</t>
  </si>
  <si>
    <t>E450000016451</t>
  </si>
  <si>
    <t>E450000016452</t>
  </si>
  <si>
    <t>CEMADOJA-CCC-PEPU-2025-0001</t>
  </si>
  <si>
    <t>Unique Representaciones, SRL</t>
  </si>
  <si>
    <t>PAGO POR COMPRA DE PELICULAS PARA RAYOS X</t>
  </si>
  <si>
    <t>B1500005837</t>
  </si>
  <si>
    <t>CEMADOJA-CCC-CP-2025-0004</t>
  </si>
  <si>
    <t>PAGO POR COMPRA DE MEDIOS DE CONTRASTE (IOPAMIDOL</t>
  </si>
  <si>
    <t>E450000000052</t>
  </si>
  <si>
    <t>CEMADOJA-DAF-CM-2025-0017</t>
  </si>
  <si>
    <t>D&amp;H Hernandez Home Investment, SRL</t>
  </si>
  <si>
    <t>PAGO POR COMPRA DE COMBUSTIBLE (GASOIL), PARA LA PLANTA DEL CENTRO.</t>
  </si>
  <si>
    <t>B1500000004</t>
  </si>
  <si>
    <t xml:space="preserve">TOTAL </t>
  </si>
  <si>
    <t>________________________</t>
  </si>
  <si>
    <t xml:space="preserve">Preparado </t>
  </si>
  <si>
    <t xml:space="preserve">Revisado </t>
  </si>
  <si>
    <t xml:space="preserve">Aprobado </t>
  </si>
  <si>
    <t>Licda. Yohanna Luciano</t>
  </si>
  <si>
    <t>Licda. Ana A. Gomez T.</t>
  </si>
  <si>
    <t>Licdo. Ramon v. Feliz o.</t>
  </si>
  <si>
    <t>Aux. Contabilidad</t>
  </si>
  <si>
    <t>Enc.  De Contabilidad</t>
  </si>
  <si>
    <t>Enc.  Adm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</si>
</sst>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 Light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3" fontId="5" fillId="3" borderId="7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8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1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8" xfId="0" applyNumberFormat="1" applyFont="1" applyBorder="1" applyAlignment="1">
      <alignment horizontal="center"/>
    </xf>
    <xf numFmtId="0" fontId="11" fillId="0" borderId="8" xfId="0" applyFont="1" applyBorder="1"/>
    <xf numFmtId="14" fontId="11" fillId="0" borderId="8" xfId="0" applyNumberFormat="1" applyFont="1" applyBorder="1"/>
    <xf numFmtId="0" fontId="11" fillId="0" borderId="0" xfId="0" applyFont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4" fontId="0" fillId="0" borderId="8" xfId="0" applyNumberFormat="1" applyBorder="1"/>
    <xf numFmtId="0" fontId="1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4" fontId="11" fillId="0" borderId="0" xfId="0" applyNumberFormat="1" applyFont="1"/>
    <xf numFmtId="14" fontId="11" fillId="0" borderId="9" xfId="0" applyNumberFormat="1" applyFont="1" applyBorder="1"/>
    <xf numFmtId="0" fontId="8" fillId="2" borderId="6" xfId="0" applyFont="1" applyFill="1" applyBorder="1" applyAlignment="1">
      <alignment horizontal="center" wrapText="1"/>
    </xf>
    <xf numFmtId="14" fontId="0" fillId="0" borderId="8" xfId="0" applyNumberFormat="1" applyBorder="1"/>
    <xf numFmtId="14" fontId="8" fillId="2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2" borderId="9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8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/>
    <xf numFmtId="0" fontId="11" fillId="3" borderId="11" xfId="0" applyFont="1" applyFill="1" applyBorder="1" applyAlignment="1">
      <alignment wrapText="1"/>
    </xf>
    <xf numFmtId="0" fontId="14" fillId="3" borderId="12" xfId="0" applyFont="1" applyFill="1" applyBorder="1" applyAlignment="1" applyProtection="1">
      <alignment horizontal="center"/>
      <protection locked="0"/>
    </xf>
    <xf numFmtId="0" fontId="14" fillId="3" borderId="8" xfId="0" applyFont="1" applyFill="1" applyBorder="1" applyAlignment="1" applyProtection="1">
      <alignment horizontal="center"/>
      <protection locked="0"/>
    </xf>
    <xf numFmtId="43" fontId="14" fillId="3" borderId="8" xfId="1" applyFont="1" applyFill="1" applyBorder="1" applyAlignment="1" applyProtection="1">
      <protection locked="0"/>
    </xf>
    <xf numFmtId="43" fontId="14" fillId="3" borderId="8" xfId="1" applyFont="1" applyFill="1" applyBorder="1" applyAlignment="1" applyProtection="1">
      <alignment horizontal="center" vertical="center"/>
      <protection locked="0"/>
    </xf>
    <xf numFmtId="43" fontId="15" fillId="3" borderId="8" xfId="1" applyFont="1" applyFill="1" applyBorder="1" applyProtection="1">
      <protection locked="0"/>
    </xf>
    <xf numFmtId="0" fontId="11" fillId="3" borderId="8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0F19-F322-40FE-B6CC-CB0C18250433}">
  <dimension ref="A1:M47"/>
  <sheetViews>
    <sheetView tabSelected="1" topLeftCell="C1" workbookViewId="0">
      <selection activeCell="F8" sqref="F8"/>
    </sheetView>
  </sheetViews>
  <sheetFormatPr baseColWidth="10" defaultRowHeight="15" x14ac:dyDescent="0.25"/>
  <cols>
    <col min="2" max="3" width="12.140625" customWidth="1"/>
    <col min="4" max="4" width="28.140625" bestFit="1" customWidth="1"/>
    <col min="5" max="5" width="55" customWidth="1"/>
    <col min="6" max="6" width="37" customWidth="1"/>
    <col min="7" max="7" width="14.85546875" customWidth="1"/>
    <col min="8" max="8" width="9.5703125" style="67" customWidth="1"/>
    <col min="9" max="9" width="11.85546875" customWidth="1"/>
    <col min="10" max="11" width="21.28515625" customWidth="1"/>
    <col min="12" max="12" width="19.5703125" customWidth="1"/>
    <col min="13" max="13" width="21.42578125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thickBot="1" x14ac:dyDescent="0.3">
      <c r="A3" s="2" t="s">
        <v>2</v>
      </c>
      <c r="B3" s="2"/>
      <c r="C3" s="2"/>
      <c r="D3" s="2"/>
      <c r="E3" s="3"/>
      <c r="F3" s="3"/>
      <c r="G3" s="2"/>
      <c r="H3" s="2"/>
      <c r="I3" s="2"/>
      <c r="J3" s="2"/>
      <c r="K3" s="2"/>
      <c r="L3" s="2"/>
      <c r="M3" s="2"/>
    </row>
    <row r="4" spans="1:13" ht="31.5" customHeight="1" x14ac:dyDescent="0.25">
      <c r="A4" s="4" t="s">
        <v>3</v>
      </c>
      <c r="B4" s="5" t="s">
        <v>4</v>
      </c>
      <c r="C4" s="6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11" t="s">
        <v>12</v>
      </c>
      <c r="K4" s="10" t="s">
        <v>13</v>
      </c>
      <c r="L4" s="10" t="s">
        <v>14</v>
      </c>
      <c r="M4" s="12" t="s">
        <v>15</v>
      </c>
    </row>
    <row r="5" spans="1:13" ht="38.25" x14ac:dyDescent="0.25">
      <c r="A5" s="13">
        <v>45933</v>
      </c>
      <c r="B5" s="13">
        <v>45931</v>
      </c>
      <c r="C5" s="13">
        <v>45948</v>
      </c>
      <c r="D5" s="14" t="s">
        <v>16</v>
      </c>
      <c r="E5" s="14" t="s">
        <v>17</v>
      </c>
      <c r="F5" s="14" t="s">
        <v>18</v>
      </c>
      <c r="G5" s="15" t="s">
        <v>19</v>
      </c>
      <c r="H5" s="16">
        <v>1327</v>
      </c>
      <c r="I5" s="17" t="s">
        <v>20</v>
      </c>
      <c r="J5" s="15">
        <v>410371.64</v>
      </c>
      <c r="K5" s="15">
        <v>410371.64</v>
      </c>
      <c r="L5" s="18">
        <v>0</v>
      </c>
      <c r="M5" s="19" t="s">
        <v>21</v>
      </c>
    </row>
    <row r="6" spans="1:13" ht="26.25" x14ac:dyDescent="0.25">
      <c r="A6" s="13">
        <v>45945</v>
      </c>
      <c r="B6" s="13">
        <v>45932</v>
      </c>
      <c r="C6" s="13">
        <v>45955</v>
      </c>
      <c r="D6" s="14" t="s">
        <v>22</v>
      </c>
      <c r="E6" s="14" t="s">
        <v>23</v>
      </c>
      <c r="F6" s="20" t="s">
        <v>24</v>
      </c>
      <c r="G6" s="15" t="s">
        <v>25</v>
      </c>
      <c r="H6" s="16">
        <v>1379</v>
      </c>
      <c r="I6" s="17" t="s">
        <v>20</v>
      </c>
      <c r="J6" s="15">
        <v>248050.66</v>
      </c>
      <c r="K6" s="15">
        <v>248050.66</v>
      </c>
      <c r="L6" s="18">
        <v>0</v>
      </c>
      <c r="M6" s="19" t="s">
        <v>21</v>
      </c>
    </row>
    <row r="7" spans="1:13" ht="38.25" x14ac:dyDescent="0.25">
      <c r="A7" s="13">
        <v>45945</v>
      </c>
      <c r="B7" s="13">
        <v>45940</v>
      </c>
      <c r="C7" s="13">
        <v>45960</v>
      </c>
      <c r="D7" s="21" t="s">
        <v>26</v>
      </c>
      <c r="E7" s="14" t="s">
        <v>27</v>
      </c>
      <c r="F7" s="14" t="s">
        <v>28</v>
      </c>
      <c r="G7" s="15" t="s">
        <v>29</v>
      </c>
      <c r="H7" s="16">
        <v>1384</v>
      </c>
      <c r="I7" s="17" t="s">
        <v>20</v>
      </c>
      <c r="J7" s="15">
        <v>165000</v>
      </c>
      <c r="K7" s="15">
        <v>165000</v>
      </c>
      <c r="L7" s="18">
        <v>0</v>
      </c>
      <c r="M7" s="19" t="s">
        <v>21</v>
      </c>
    </row>
    <row r="8" spans="1:13" ht="51" x14ac:dyDescent="0.25">
      <c r="A8" s="13">
        <v>45947</v>
      </c>
      <c r="B8" s="13">
        <v>45943</v>
      </c>
      <c r="C8" s="13">
        <v>45962</v>
      </c>
      <c r="D8" s="14" t="s">
        <v>30</v>
      </c>
      <c r="E8" s="14" t="s">
        <v>31</v>
      </c>
      <c r="F8" s="14" t="s">
        <v>32</v>
      </c>
      <c r="G8" s="15" t="s">
        <v>33</v>
      </c>
      <c r="H8" s="16">
        <v>1393</v>
      </c>
      <c r="I8" s="17" t="s">
        <v>20</v>
      </c>
      <c r="J8" s="22">
        <v>41300</v>
      </c>
      <c r="K8" s="22">
        <v>41300</v>
      </c>
      <c r="L8" s="18">
        <v>0</v>
      </c>
      <c r="M8" s="19" t="s">
        <v>21</v>
      </c>
    </row>
    <row r="9" spans="1:13" ht="38.25" x14ac:dyDescent="0.25">
      <c r="A9" s="21">
        <v>45947</v>
      </c>
      <c r="B9" s="23">
        <v>45931</v>
      </c>
      <c r="C9" s="24">
        <v>45962</v>
      </c>
      <c r="D9" s="17" t="s">
        <v>34</v>
      </c>
      <c r="E9" s="14" t="s">
        <v>35</v>
      </c>
      <c r="F9" s="14" t="s">
        <v>36</v>
      </c>
      <c r="G9" s="15" t="s">
        <v>37</v>
      </c>
      <c r="H9" s="16">
        <v>1396</v>
      </c>
      <c r="I9" s="17" t="s">
        <v>20</v>
      </c>
      <c r="J9" s="25">
        <v>7552</v>
      </c>
      <c r="K9" s="25">
        <v>7552</v>
      </c>
      <c r="L9" s="18">
        <v>0</v>
      </c>
      <c r="M9" s="19" t="s">
        <v>21</v>
      </c>
    </row>
    <row r="10" spans="1:13" ht="25.5" x14ac:dyDescent="0.25">
      <c r="A10" s="23">
        <v>45947</v>
      </c>
      <c r="B10" s="23">
        <v>45931</v>
      </c>
      <c r="C10" s="23">
        <v>45963</v>
      </c>
      <c r="D10" s="17" t="s">
        <v>20</v>
      </c>
      <c r="E10" s="14" t="s">
        <v>38</v>
      </c>
      <c r="F10" s="14" t="s">
        <v>39</v>
      </c>
      <c r="G10" s="15" t="s">
        <v>40</v>
      </c>
      <c r="H10" s="16">
        <v>1400</v>
      </c>
      <c r="I10" s="17" t="s">
        <v>20</v>
      </c>
      <c r="J10" s="25">
        <v>2592</v>
      </c>
      <c r="K10" s="25">
        <v>2592</v>
      </c>
      <c r="L10" s="18">
        <v>0</v>
      </c>
      <c r="M10" s="19" t="s">
        <v>21</v>
      </c>
    </row>
    <row r="11" spans="1:13" ht="25.5" x14ac:dyDescent="0.25">
      <c r="A11" s="24">
        <v>45952</v>
      </c>
      <c r="B11" s="23">
        <v>45939</v>
      </c>
      <c r="C11" s="24">
        <v>45967</v>
      </c>
      <c r="D11" s="26" t="s">
        <v>41</v>
      </c>
      <c r="E11" s="14" t="s">
        <v>42</v>
      </c>
      <c r="F11" s="14" t="s">
        <v>43</v>
      </c>
      <c r="G11" s="15" t="s">
        <v>44</v>
      </c>
      <c r="H11" s="16">
        <v>1427</v>
      </c>
      <c r="I11" s="17" t="s">
        <v>20</v>
      </c>
      <c r="J11" s="27">
        <v>229453.36</v>
      </c>
      <c r="K11" s="25">
        <v>229453.36</v>
      </c>
      <c r="L11" s="18">
        <v>0</v>
      </c>
      <c r="M11" s="19" t="s">
        <v>21</v>
      </c>
    </row>
    <row r="12" spans="1:13" ht="25.5" x14ac:dyDescent="0.25">
      <c r="A12" s="23">
        <v>45957</v>
      </c>
      <c r="B12" s="23">
        <v>45938</v>
      </c>
      <c r="C12" s="23">
        <v>45972</v>
      </c>
      <c r="D12" s="14" t="s">
        <v>45</v>
      </c>
      <c r="E12" s="14" t="s">
        <v>46</v>
      </c>
      <c r="F12" s="14" t="s">
        <v>47</v>
      </c>
      <c r="G12" s="15" t="s">
        <v>48</v>
      </c>
      <c r="H12" s="16">
        <v>1455</v>
      </c>
      <c r="I12" s="17" t="s">
        <v>20</v>
      </c>
      <c r="J12" s="25">
        <v>928189.52</v>
      </c>
      <c r="K12" s="25">
        <v>928189.52</v>
      </c>
      <c r="L12" s="18">
        <v>0</v>
      </c>
      <c r="M12" s="19" t="s">
        <v>21</v>
      </c>
    </row>
    <row r="13" spans="1:13" ht="38.25" x14ac:dyDescent="0.25">
      <c r="A13" s="23">
        <v>45957</v>
      </c>
      <c r="B13" s="23">
        <v>45940</v>
      </c>
      <c r="C13" s="23">
        <v>45972</v>
      </c>
      <c r="D13" s="14" t="s">
        <v>49</v>
      </c>
      <c r="E13" s="14" t="s">
        <v>50</v>
      </c>
      <c r="F13" s="14" t="s">
        <v>51</v>
      </c>
      <c r="G13" s="15" t="s">
        <v>52</v>
      </c>
      <c r="H13" s="16">
        <v>1459</v>
      </c>
      <c r="I13" s="17" t="s">
        <v>20</v>
      </c>
      <c r="J13" s="25">
        <v>50000</v>
      </c>
      <c r="K13" s="27">
        <v>50000</v>
      </c>
      <c r="L13" s="18">
        <v>0</v>
      </c>
      <c r="M13" s="19" t="s">
        <v>21</v>
      </c>
    </row>
    <row r="14" spans="1:13" ht="25.5" x14ac:dyDescent="0.25">
      <c r="A14" s="23">
        <v>45958</v>
      </c>
      <c r="B14" s="23">
        <v>45945</v>
      </c>
      <c r="C14" s="23">
        <v>45973</v>
      </c>
      <c r="D14" s="14" t="s">
        <v>53</v>
      </c>
      <c r="E14" s="14" t="s">
        <v>54</v>
      </c>
      <c r="F14" s="14" t="s">
        <v>55</v>
      </c>
      <c r="G14" s="15" t="s">
        <v>56</v>
      </c>
      <c r="H14" s="16">
        <v>1466</v>
      </c>
      <c r="I14" s="17" t="s">
        <v>20</v>
      </c>
      <c r="J14" s="27">
        <v>396480</v>
      </c>
      <c r="K14" s="25">
        <v>396480</v>
      </c>
      <c r="L14" s="18">
        <v>0</v>
      </c>
      <c r="M14" s="19" t="s">
        <v>21</v>
      </c>
    </row>
    <row r="15" spans="1:13" ht="38.25" x14ac:dyDescent="0.25">
      <c r="A15" s="23">
        <v>45958</v>
      </c>
      <c r="B15" s="23">
        <v>45957</v>
      </c>
      <c r="C15" s="23">
        <v>45973</v>
      </c>
      <c r="D15" s="14" t="s">
        <v>57</v>
      </c>
      <c r="E15" s="14" t="s">
        <v>58</v>
      </c>
      <c r="F15" s="14" t="s">
        <v>59</v>
      </c>
      <c r="G15" s="15" t="s">
        <v>60</v>
      </c>
      <c r="H15" s="16">
        <v>1477</v>
      </c>
      <c r="I15" s="17" t="s">
        <v>20</v>
      </c>
      <c r="J15" s="25">
        <v>286934.7</v>
      </c>
      <c r="K15" s="25">
        <v>286934.7</v>
      </c>
      <c r="L15" s="18">
        <v>0</v>
      </c>
      <c r="M15" s="19" t="s">
        <v>21</v>
      </c>
    </row>
    <row r="16" spans="1:13" ht="38.25" x14ac:dyDescent="0.25">
      <c r="A16" s="24">
        <v>45959</v>
      </c>
      <c r="B16" s="23">
        <v>45958</v>
      </c>
      <c r="C16" s="24">
        <v>45973</v>
      </c>
      <c r="D16" s="14" t="s">
        <v>20</v>
      </c>
      <c r="E16" s="14" t="s">
        <v>61</v>
      </c>
      <c r="F16" s="14" t="s">
        <v>62</v>
      </c>
      <c r="G16" s="15" t="s">
        <v>63</v>
      </c>
      <c r="H16" s="28">
        <v>1480</v>
      </c>
      <c r="I16" s="17" t="s">
        <v>20</v>
      </c>
      <c r="J16" s="29">
        <v>59334.5</v>
      </c>
      <c r="K16" s="30">
        <v>59334.5</v>
      </c>
      <c r="L16" s="18">
        <v>0</v>
      </c>
      <c r="M16" s="19" t="s">
        <v>21</v>
      </c>
    </row>
    <row r="17" spans="1:13" ht="38.25" x14ac:dyDescent="0.25">
      <c r="A17" s="23">
        <v>45959</v>
      </c>
      <c r="B17" s="24">
        <v>45958</v>
      </c>
      <c r="C17" s="23">
        <v>45973</v>
      </c>
      <c r="D17" s="26" t="s">
        <v>20</v>
      </c>
      <c r="E17" s="14" t="s">
        <v>61</v>
      </c>
      <c r="F17" s="14" t="s">
        <v>62</v>
      </c>
      <c r="G17" s="15" t="s">
        <v>64</v>
      </c>
      <c r="H17" s="31">
        <v>1480</v>
      </c>
      <c r="I17" s="17" t="s">
        <v>20</v>
      </c>
      <c r="J17" s="29">
        <v>93193.84</v>
      </c>
      <c r="K17" s="29">
        <v>93193.84</v>
      </c>
      <c r="L17" s="18">
        <v>0</v>
      </c>
      <c r="M17" s="19" t="s">
        <v>21</v>
      </c>
    </row>
    <row r="18" spans="1:13" ht="38.25" x14ac:dyDescent="0.25">
      <c r="A18" s="23">
        <v>45959</v>
      </c>
      <c r="B18" s="23">
        <v>45958</v>
      </c>
      <c r="C18" s="24">
        <v>45973</v>
      </c>
      <c r="D18" s="26" t="s">
        <v>20</v>
      </c>
      <c r="E18" s="14" t="s">
        <v>61</v>
      </c>
      <c r="F18" s="14" t="s">
        <v>62</v>
      </c>
      <c r="G18" s="15" t="s">
        <v>65</v>
      </c>
      <c r="H18" s="28">
        <v>1480</v>
      </c>
      <c r="I18" s="17" t="s">
        <v>20</v>
      </c>
      <c r="J18" s="30">
        <v>18140.64</v>
      </c>
      <c r="K18" s="29">
        <v>18140.64</v>
      </c>
      <c r="L18" s="18">
        <v>0</v>
      </c>
      <c r="M18" s="19" t="s">
        <v>21</v>
      </c>
    </row>
    <row r="19" spans="1:13" ht="25.5" x14ac:dyDescent="0.25">
      <c r="A19" s="24">
        <v>45960</v>
      </c>
      <c r="B19" s="23">
        <v>45931</v>
      </c>
      <c r="C19" s="23">
        <v>45975</v>
      </c>
      <c r="D19" s="32" t="s">
        <v>20</v>
      </c>
      <c r="E19" s="14" t="s">
        <v>66</v>
      </c>
      <c r="F19" s="14" t="s">
        <v>67</v>
      </c>
      <c r="G19" s="33" t="s">
        <v>68</v>
      </c>
      <c r="H19" s="34">
        <v>1483</v>
      </c>
      <c r="I19" s="17" t="s">
        <v>20</v>
      </c>
      <c r="J19" s="35">
        <v>3276</v>
      </c>
      <c r="K19" s="36">
        <v>3276</v>
      </c>
      <c r="L19" s="18">
        <v>0</v>
      </c>
      <c r="M19" s="19" t="s">
        <v>21</v>
      </c>
    </row>
    <row r="20" spans="1:13" ht="25.5" x14ac:dyDescent="0.25">
      <c r="A20" s="23">
        <v>45960</v>
      </c>
      <c r="B20" s="23">
        <v>45931</v>
      </c>
      <c r="C20" s="23">
        <v>45975</v>
      </c>
      <c r="D20" s="26" t="s">
        <v>20</v>
      </c>
      <c r="E20" s="14" t="s">
        <v>66</v>
      </c>
      <c r="F20" s="14" t="s">
        <v>67</v>
      </c>
      <c r="G20" s="37" t="s">
        <v>69</v>
      </c>
      <c r="H20" s="34">
        <v>1483</v>
      </c>
      <c r="I20" s="17" t="s">
        <v>20</v>
      </c>
      <c r="J20" s="36">
        <v>1092</v>
      </c>
      <c r="K20" s="35">
        <v>1092</v>
      </c>
      <c r="L20" s="18">
        <v>0</v>
      </c>
      <c r="M20" s="19" t="s">
        <v>21</v>
      </c>
    </row>
    <row r="21" spans="1:13" ht="25.5" x14ac:dyDescent="0.25">
      <c r="A21" s="24">
        <v>45960</v>
      </c>
      <c r="B21" s="23">
        <v>45931</v>
      </c>
      <c r="C21" s="23">
        <v>45975</v>
      </c>
      <c r="D21" s="32" t="s">
        <v>20</v>
      </c>
      <c r="E21" s="14" t="s">
        <v>66</v>
      </c>
      <c r="F21" s="14" t="s">
        <v>67</v>
      </c>
      <c r="G21" s="33" t="s">
        <v>70</v>
      </c>
      <c r="H21" s="34">
        <v>1483</v>
      </c>
      <c r="I21" s="17" t="s">
        <v>20</v>
      </c>
      <c r="J21" s="35">
        <v>1092</v>
      </c>
      <c r="K21" s="36">
        <v>1092</v>
      </c>
      <c r="L21" s="18">
        <v>0</v>
      </c>
      <c r="M21" s="19" t="s">
        <v>21</v>
      </c>
    </row>
    <row r="22" spans="1:13" ht="25.5" x14ac:dyDescent="0.25">
      <c r="A22" s="23">
        <v>45960</v>
      </c>
      <c r="B22" s="23">
        <v>45944</v>
      </c>
      <c r="C22" s="23">
        <v>45975</v>
      </c>
      <c r="D22" s="34" t="s">
        <v>71</v>
      </c>
      <c r="E22" s="34" t="s">
        <v>72</v>
      </c>
      <c r="F22" s="14" t="s">
        <v>73</v>
      </c>
      <c r="G22" s="33" t="s">
        <v>74</v>
      </c>
      <c r="H22" s="34">
        <v>1486</v>
      </c>
      <c r="I22" s="17" t="s">
        <v>20</v>
      </c>
      <c r="J22" s="38">
        <v>2354005.6</v>
      </c>
      <c r="K22" s="39">
        <v>2354005.6</v>
      </c>
      <c r="L22" s="18">
        <v>0</v>
      </c>
      <c r="M22" s="19" t="s">
        <v>21</v>
      </c>
    </row>
    <row r="23" spans="1:13" ht="25.5" x14ac:dyDescent="0.25">
      <c r="A23" s="24">
        <v>45960</v>
      </c>
      <c r="B23" s="23">
        <v>45945</v>
      </c>
      <c r="C23" s="24">
        <v>45975</v>
      </c>
      <c r="D23" s="34" t="s">
        <v>75</v>
      </c>
      <c r="E23" s="33" t="s">
        <v>54</v>
      </c>
      <c r="F23" s="14" t="s">
        <v>76</v>
      </c>
      <c r="G23" s="33" t="s">
        <v>77</v>
      </c>
      <c r="H23" s="34">
        <v>1488</v>
      </c>
      <c r="I23" s="17" t="s">
        <v>20</v>
      </c>
      <c r="J23" s="39">
        <v>1912500</v>
      </c>
      <c r="K23" s="38">
        <v>1912500</v>
      </c>
      <c r="L23" s="18">
        <v>0</v>
      </c>
      <c r="M23" s="19" t="s">
        <v>21</v>
      </c>
    </row>
    <row r="24" spans="1:13" ht="25.5" x14ac:dyDescent="0.25">
      <c r="A24" s="23">
        <v>45960</v>
      </c>
      <c r="B24" s="23">
        <v>45931</v>
      </c>
      <c r="C24" s="23">
        <v>45975</v>
      </c>
      <c r="D24" s="34" t="s">
        <v>78</v>
      </c>
      <c r="E24" s="33" t="s">
        <v>79</v>
      </c>
      <c r="F24" s="14" t="s">
        <v>80</v>
      </c>
      <c r="G24" s="37" t="s">
        <v>81</v>
      </c>
      <c r="H24" s="34">
        <v>1490</v>
      </c>
      <c r="I24" s="17" t="s">
        <v>20</v>
      </c>
      <c r="J24" s="38">
        <v>153538</v>
      </c>
      <c r="K24" s="39">
        <v>153538</v>
      </c>
      <c r="L24" s="18">
        <v>0</v>
      </c>
      <c r="M24" s="19" t="s">
        <v>21</v>
      </c>
    </row>
    <row r="25" spans="1:13" x14ac:dyDescent="0.25">
      <c r="A25" s="40"/>
      <c r="B25" s="41"/>
      <c r="C25" s="41"/>
      <c r="D25" s="42"/>
      <c r="E25" s="43"/>
      <c r="F25" s="14"/>
      <c r="G25" s="44"/>
      <c r="H25" s="45"/>
      <c r="I25" s="17" t="s">
        <v>20</v>
      </c>
      <c r="J25" s="46"/>
      <c r="K25" s="46"/>
      <c r="L25" s="18">
        <v>0</v>
      </c>
      <c r="M25" s="19" t="s">
        <v>21</v>
      </c>
    </row>
    <row r="26" spans="1:13" x14ac:dyDescent="0.25">
      <c r="A26" s="40"/>
      <c r="B26" s="47"/>
      <c r="C26" s="41"/>
      <c r="D26" s="40"/>
      <c r="E26" s="48"/>
      <c r="F26" s="14"/>
      <c r="H26" s="45"/>
      <c r="I26" s="17" t="s">
        <v>20</v>
      </c>
      <c r="J26" s="49"/>
      <c r="K26" s="46"/>
      <c r="L26" s="18">
        <v>0</v>
      </c>
      <c r="M26" s="19" t="s">
        <v>21</v>
      </c>
    </row>
    <row r="27" spans="1:13" x14ac:dyDescent="0.25">
      <c r="A27" s="42"/>
      <c r="B27" s="41"/>
      <c r="C27" s="41"/>
      <c r="D27" s="40"/>
      <c r="E27" s="43"/>
      <c r="F27" s="14"/>
      <c r="G27" s="44"/>
      <c r="H27" s="45"/>
      <c r="I27" s="17" t="s">
        <v>20</v>
      </c>
      <c r="J27" s="46"/>
      <c r="K27" s="46"/>
      <c r="L27" s="18">
        <v>0</v>
      </c>
      <c r="M27" s="19" t="s">
        <v>21</v>
      </c>
    </row>
    <row r="28" spans="1:13" x14ac:dyDescent="0.25">
      <c r="A28" s="40"/>
      <c r="B28" s="41"/>
      <c r="C28" s="41"/>
      <c r="D28" s="40"/>
      <c r="E28" s="43"/>
      <c r="F28" s="14"/>
      <c r="G28" s="44"/>
      <c r="H28" s="45"/>
      <c r="I28" s="17" t="s">
        <v>20</v>
      </c>
      <c r="J28" s="46"/>
      <c r="K28" s="46"/>
      <c r="L28" s="18">
        <v>0</v>
      </c>
      <c r="M28" s="19" t="s">
        <v>21</v>
      </c>
    </row>
    <row r="29" spans="1:13" x14ac:dyDescent="0.25">
      <c r="A29" s="40"/>
      <c r="B29" s="50"/>
      <c r="C29" s="51"/>
      <c r="D29" s="42"/>
      <c r="E29" s="43"/>
      <c r="F29" s="14"/>
      <c r="H29" s="45"/>
      <c r="I29" s="17" t="s">
        <v>20</v>
      </c>
      <c r="J29" s="49"/>
      <c r="K29" s="46"/>
      <c r="L29" s="18">
        <v>0</v>
      </c>
      <c r="M29" s="19" t="s">
        <v>21</v>
      </c>
    </row>
    <row r="30" spans="1:13" x14ac:dyDescent="0.25">
      <c r="A30" s="40"/>
      <c r="B30" s="40"/>
      <c r="C30" s="40"/>
      <c r="D30" s="52"/>
      <c r="E30" s="48"/>
      <c r="F30" s="14"/>
      <c r="G30" s="44"/>
      <c r="H30" s="45"/>
      <c r="I30" s="17" t="s">
        <v>20</v>
      </c>
      <c r="J30" s="46"/>
      <c r="K30" s="49"/>
      <c r="L30" s="18">
        <v>0</v>
      </c>
      <c r="M30" s="19" t="s">
        <v>21</v>
      </c>
    </row>
    <row r="31" spans="1:13" x14ac:dyDescent="0.25">
      <c r="A31" s="40"/>
      <c r="B31" s="40"/>
      <c r="C31" s="40"/>
      <c r="D31" s="52"/>
      <c r="E31" s="43"/>
      <c r="F31" s="14"/>
      <c r="H31" s="45"/>
      <c r="I31" s="17" t="s">
        <v>20</v>
      </c>
      <c r="J31" s="49"/>
      <c r="K31" s="46"/>
      <c r="L31" s="18">
        <v>0</v>
      </c>
      <c r="M31" s="19" t="s">
        <v>21</v>
      </c>
    </row>
    <row r="32" spans="1:13" x14ac:dyDescent="0.25">
      <c r="B32" s="44"/>
      <c r="C32" s="44"/>
      <c r="D32" s="52"/>
      <c r="E32" s="48"/>
      <c r="F32" s="14"/>
      <c r="G32" s="44"/>
      <c r="H32" s="45"/>
      <c r="I32" s="17" t="s">
        <v>20</v>
      </c>
      <c r="J32" s="46"/>
      <c r="K32" s="49"/>
      <c r="L32" s="18">
        <v>0</v>
      </c>
      <c r="M32" s="19" t="s">
        <v>21</v>
      </c>
    </row>
    <row r="33" spans="1:13" x14ac:dyDescent="0.25">
      <c r="A33" s="44"/>
      <c r="C33" s="44"/>
      <c r="D33" s="52"/>
      <c r="E33" s="43"/>
      <c r="F33" s="14"/>
      <c r="H33" s="45"/>
      <c r="I33" s="17" t="s">
        <v>20</v>
      </c>
      <c r="J33" s="49"/>
      <c r="K33" s="46"/>
      <c r="L33" s="18">
        <v>0</v>
      </c>
      <c r="M33" s="19" t="s">
        <v>21</v>
      </c>
    </row>
    <row r="34" spans="1:13" x14ac:dyDescent="0.25">
      <c r="B34" s="53"/>
      <c r="D34" s="52"/>
      <c r="E34" s="43"/>
      <c r="F34" s="14"/>
      <c r="G34" s="44"/>
      <c r="H34" s="45"/>
      <c r="I34" s="17" t="s">
        <v>20</v>
      </c>
      <c r="J34" s="46"/>
      <c r="K34" s="49"/>
      <c r="L34" s="18">
        <v>0</v>
      </c>
      <c r="M34" s="19" t="s">
        <v>21</v>
      </c>
    </row>
    <row r="35" spans="1:13" x14ac:dyDescent="0.25">
      <c r="A35" s="13"/>
      <c r="B35" s="13"/>
      <c r="C35" s="54"/>
      <c r="D35" s="14"/>
      <c r="E35" s="55"/>
      <c r="F35" s="55"/>
      <c r="G35" s="34"/>
      <c r="H35" s="56"/>
      <c r="I35" s="17" t="s">
        <v>20</v>
      </c>
      <c r="J35" s="57"/>
      <c r="K35" s="57"/>
      <c r="L35" s="18">
        <v>0</v>
      </c>
      <c r="M35" s="19" t="s">
        <v>21</v>
      </c>
    </row>
    <row r="36" spans="1:13" x14ac:dyDescent="0.25">
      <c r="A36" s="13"/>
      <c r="B36" s="13"/>
      <c r="C36" s="54"/>
      <c r="D36" s="14"/>
      <c r="E36" s="55"/>
      <c r="F36" s="55"/>
      <c r="G36" s="34"/>
      <c r="H36" s="56"/>
      <c r="I36" s="17" t="s">
        <v>20</v>
      </c>
      <c r="J36" s="57"/>
      <c r="K36" s="57"/>
      <c r="L36" s="18">
        <v>0</v>
      </c>
      <c r="M36" s="19" t="s">
        <v>21</v>
      </c>
    </row>
    <row r="37" spans="1:13" x14ac:dyDescent="0.25">
      <c r="A37" s="13"/>
      <c r="B37" s="13"/>
      <c r="C37" s="54"/>
      <c r="D37" s="14"/>
      <c r="E37" s="55"/>
      <c r="F37" s="55"/>
      <c r="G37" s="34"/>
      <c r="H37" s="56"/>
      <c r="I37" s="17" t="s">
        <v>20</v>
      </c>
      <c r="J37" s="57"/>
      <c r="K37" s="57"/>
      <c r="L37" s="18">
        <v>0</v>
      </c>
      <c r="M37" s="19" t="s">
        <v>21</v>
      </c>
    </row>
    <row r="38" spans="1:13" ht="15.75" thickBot="1" x14ac:dyDescent="0.3">
      <c r="A38" s="13"/>
      <c r="B38" s="13"/>
      <c r="C38" s="54"/>
      <c r="D38" s="14"/>
      <c r="E38" s="55"/>
      <c r="F38" s="55"/>
      <c r="G38" s="34"/>
      <c r="H38" s="56"/>
      <c r="I38" s="17" t="s">
        <v>20</v>
      </c>
      <c r="J38" s="57"/>
      <c r="K38" s="57"/>
      <c r="L38" s="18">
        <v>0</v>
      </c>
      <c r="M38" s="19" t="s">
        <v>21</v>
      </c>
    </row>
    <row r="39" spans="1:13" ht="31.5" customHeight="1" thickBot="1" x14ac:dyDescent="0.3">
      <c r="A39" s="58" t="s">
        <v>82</v>
      </c>
      <c r="B39" s="59"/>
      <c r="C39" s="60"/>
      <c r="D39" s="61"/>
      <c r="E39" s="61"/>
      <c r="F39" s="61"/>
      <c r="G39" s="62"/>
      <c r="H39" s="63"/>
      <c r="I39" s="62"/>
      <c r="J39" s="64">
        <f>SUM(J5:J38)</f>
        <v>7362096.4600000009</v>
      </c>
      <c r="K39" s="64">
        <f>SUM(K5:K38)</f>
        <v>7362096.4600000009</v>
      </c>
      <c r="L39" s="65"/>
      <c r="M39" s="65"/>
    </row>
    <row r="40" spans="1:13" x14ac:dyDescent="0.25">
      <c r="B40" s="66"/>
      <c r="E40" s="48"/>
      <c r="F40" s="48"/>
      <c r="K40" s="49"/>
    </row>
    <row r="41" spans="1:13" x14ac:dyDescent="0.25">
      <c r="B41" s="66"/>
      <c r="E41" s="48"/>
      <c r="F41" s="48"/>
      <c r="K41" s="49"/>
    </row>
    <row r="42" spans="1:13" x14ac:dyDescent="0.25">
      <c r="B42" s="66"/>
      <c r="E42" s="48"/>
      <c r="F42" s="48"/>
      <c r="K42" s="49"/>
    </row>
    <row r="43" spans="1:13" x14ac:dyDescent="0.25">
      <c r="A43" s="68" t="s">
        <v>83</v>
      </c>
      <c r="B43" s="68"/>
      <c r="E43" s="48"/>
      <c r="F43" s="48"/>
      <c r="K43" s="49"/>
    </row>
    <row r="44" spans="1:13" x14ac:dyDescent="0.25">
      <c r="A44" s="69" t="s">
        <v>84</v>
      </c>
      <c r="B44" s="69"/>
      <c r="C44" s="48"/>
      <c r="D44" s="69" t="s">
        <v>85</v>
      </c>
      <c r="E44" s="69"/>
      <c r="G44" s="69" t="s">
        <v>86</v>
      </c>
      <c r="H44" s="69"/>
    </row>
    <row r="45" spans="1:13" x14ac:dyDescent="0.25">
      <c r="A45" s="70" t="s">
        <v>87</v>
      </c>
      <c r="B45" s="70"/>
      <c r="D45" s="71" t="s">
        <v>88</v>
      </c>
      <c r="E45" s="71"/>
      <c r="G45" s="71" t="s">
        <v>89</v>
      </c>
      <c r="H45" s="71"/>
    </row>
    <row r="46" spans="1:13" x14ac:dyDescent="0.25">
      <c r="A46" s="69" t="s">
        <v>90</v>
      </c>
      <c r="B46" s="69"/>
      <c r="D46" s="69" t="s">
        <v>91</v>
      </c>
      <c r="E46" s="69"/>
      <c r="G46" s="69" t="s">
        <v>92</v>
      </c>
      <c r="H46" s="69"/>
    </row>
    <row r="47" spans="1:13" x14ac:dyDescent="0.25">
      <c r="J47" s="72"/>
    </row>
  </sheetData>
  <mergeCells count="11">
    <mergeCell ref="D45:E45"/>
    <mergeCell ref="G45:H45"/>
    <mergeCell ref="A46:B46"/>
    <mergeCell ref="D46:E46"/>
    <mergeCell ref="G46:H46"/>
    <mergeCell ref="A1:M1"/>
    <mergeCell ref="A2:M2"/>
    <mergeCell ref="A3:M3"/>
    <mergeCell ref="A44:B44"/>
    <mergeCell ref="D44:E44"/>
    <mergeCell ref="G44:H44"/>
  </mergeCells>
  <dataValidations count="1">
    <dataValidation showInputMessage="1" showErrorMessage="1" sqref="M5:M38" xr:uid="{BD400031-3B79-4BEE-A7FB-8D1C43CF8262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2025-11-05T17:53:23Z</dcterms:created>
  <dcterms:modified xsi:type="dcterms:W3CDTF">2025-11-05T17:54:49Z</dcterms:modified>
</cp:coreProperties>
</file>