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torreza\Desktop\ACCOUNTING\Noviembre 2025\Excel Y Sigef\"/>
    </mc:Choice>
  </mc:AlternateContent>
  <xr:revisionPtr revIDLastSave="0" documentId="13_ncr:1_{4E2EFABB-0854-42D9-884D-474B2E602F64}" xr6:coauthVersionLast="47" xr6:coauthVersionMax="47" xr10:uidLastSave="{00000000-0000-0000-0000-000000000000}"/>
  <bookViews>
    <workbookView xWindow="390" yWindow="390" windowWidth="13635" windowHeight="14445" xr2:uid="{98952ABC-CB23-4D76-A626-9460B12AE9F2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J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M4" authorId="0" shapeId="0" xr:uid="{44730BCC-4911-406B-90A1-FF98589F433B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Completo ,Pendiente, Trasado</t>
        </r>
      </text>
    </comment>
  </commentList>
</comments>
</file>

<file path=xl/sharedStrings.xml><?xml version="1.0" encoding="utf-8"?>
<sst xmlns="http://schemas.openxmlformats.org/spreadsheetml/2006/main" count="221" uniqueCount="132">
  <si>
    <t>CENTRO DE EDUCACION MEDICA DE AMISTAD DOMINICO JAPONESA</t>
  </si>
  <si>
    <t xml:space="preserve">Pagos a Proveedores </t>
  </si>
  <si>
    <t>AL  30/11/2025</t>
  </si>
  <si>
    <t xml:space="preserve">FECHA
 REGISTRO </t>
  </si>
  <si>
    <t xml:space="preserve">FECHA
 FACTURACION </t>
  </si>
  <si>
    <t xml:space="preserve">FECHA VENCIMIENTO </t>
  </si>
  <si>
    <t>ORDEN DE 
COMPRA</t>
  </si>
  <si>
    <t>PROVEEDOR</t>
  </si>
  <si>
    <t>CONCEPTO</t>
  </si>
  <si>
    <t xml:space="preserve">FACTURA No. </t>
  </si>
  <si>
    <t>No.
Libramientos</t>
  </si>
  <si>
    <t>No.
CHEQUE</t>
  </si>
  <si>
    <t>MONTO FACTURADO</t>
  </si>
  <si>
    <t>PAGADO</t>
  </si>
  <si>
    <t>PENDIENTE</t>
  </si>
  <si>
    <t>ESTADO</t>
  </si>
  <si>
    <t>CEMADOJA-CCC-CP-2025-0003</t>
  </si>
  <si>
    <t xml:space="preserve">PLANET MEDICAL SERVICES, SRL. </t>
  </si>
  <si>
    <t>PAGO POR SERVICIOS DE MANTENIMIENTO PREVENTIVO DE EQUIPOS MEDICOS CORRESP. AL MES DE OCTUBRE 2025, O/SERV. CEMADOJA</t>
  </si>
  <si>
    <t>B1500000379</t>
  </si>
  <si>
    <t>N/A</t>
  </si>
  <si>
    <t>completo</t>
  </si>
  <si>
    <t>CEMADOJA-DAF-CM-2025- 0041</t>
  </si>
  <si>
    <t>PAGO POR MANTENIMIENTO Y REPARACION DE EQUIPOS MEDICOS RESONANCIA MAGNETICA Y MAMOGRAFIA</t>
  </si>
  <si>
    <t>B1500000380</t>
  </si>
  <si>
    <t xml:space="preserve">AYUNTAMIENTO DEL DISTRITO NACIONAL </t>
  </si>
  <si>
    <t>PAGO POR SERVICIOS DE RECOGIDA DE BASURA CORRESP. AL MES DE NOVIEMBRE 2025</t>
  </si>
  <si>
    <t>B1500067765</t>
  </si>
  <si>
    <t>26/11/202</t>
  </si>
  <si>
    <t>CORPORACION DEL ACUEDUCTO Y ALCANTARILLADO DE SANTO DOMINGO</t>
  </si>
  <si>
    <t>PAGO POR SERVICIOS DE AGUA CORRESPONDIENTE AL MES DE NOVIEMBRE 2025</t>
  </si>
  <si>
    <t>E450000018379</t>
  </si>
  <si>
    <t>E450000018380</t>
  </si>
  <si>
    <t>E450000018381</t>
  </si>
  <si>
    <t>CEMADOJA-DAF-CM-2025-0045</t>
  </si>
  <si>
    <t xml:space="preserve">FARMACEUTICAS AVANZADAS, SRL. </t>
  </si>
  <si>
    <t>PAGO POR COMPRA DE CYCLOLUX (MEDIO DE CONTRASTE) ACIDO GADOTERICO DE IRM</t>
  </si>
  <si>
    <t>E450000000058</t>
  </si>
  <si>
    <t>CEMADOJA-DAF-CD-2025-0072</t>
  </si>
  <si>
    <t xml:space="preserve">SERVIPARTES AURORA, SRL. </t>
  </si>
  <si>
    <t>PAGO POR MANTENIMIENTO Y REPARACION DE VEHICULO NISSAN FRONTIER</t>
  </si>
  <si>
    <t>B1500002062</t>
  </si>
  <si>
    <t>CEMADOJA-DAF-CM-2025-0039</t>
  </si>
  <si>
    <t xml:space="preserve">SOWEY COMERCIAL, EIRL. </t>
  </si>
  <si>
    <t>PAGO POR COMPRA DE AIRE ACONDICIONADO Y MATERIALES DE REFRIGERACION</t>
  </si>
  <si>
    <t>B1500001022</t>
  </si>
  <si>
    <t>CEMADOJA-DAF-CD-2025-0077</t>
  </si>
  <si>
    <t>JULIO PEREZ MONTILLA O IMPRESOS</t>
  </si>
  <si>
    <t>PAGO POR COMPRA DE ARTICULOS VARIOS PARA EL CENTRO</t>
  </si>
  <si>
    <t>B1500000100</t>
  </si>
  <si>
    <t>CEMADOJA-DAF-CM-2025-0042</t>
  </si>
  <si>
    <t xml:space="preserve">UNIQUE REPRESENTACIONES, SRL. </t>
  </si>
  <si>
    <t>PAGO POR RENOVACION DE CONTRATO ANUAL DE EQUIPOS AGFA</t>
  </si>
  <si>
    <t>B1500005890</t>
  </si>
  <si>
    <t>CEMADOJA-DAF-CD-2025-0094</t>
  </si>
  <si>
    <t xml:space="preserve">VENTAS DIVERSAS FARMACEUTICAS, SRL. </t>
  </si>
  <si>
    <t>PAGO POR COMPRA DE JERINGAS DE 3CC, 20CC, 50CC Y 10CC</t>
  </si>
  <si>
    <t>E450000000024</t>
  </si>
  <si>
    <t>Liberty Networks Dominicana, SA</t>
  </si>
  <si>
    <t>PAGO POR SERVICIOS DE INTERNET CORRESP. A NOVIEMBRE 2025</t>
  </si>
  <si>
    <t>E450000001924</t>
  </si>
  <si>
    <t>CEMADOJA-CCC-PEPU-2025-0001</t>
  </si>
  <si>
    <t>Unique Representaciones, SRL</t>
  </si>
  <si>
    <t>PAGO POR COMPRA DE PELICULAS PARA RAYOS X</t>
  </si>
  <si>
    <t>B1500005883</t>
  </si>
  <si>
    <t>CEMADOJA-DAF-CD-2025-0090</t>
  </si>
  <si>
    <t>A&amp;Y Electric, SRL</t>
  </si>
  <si>
    <t>PAGO POR SERVICIO PARA ANALIZAR Y DIAGNOSTICAR LA RED Y CARGAS ELECTRICAS</t>
  </si>
  <si>
    <t>E450000000007</t>
  </si>
  <si>
    <t>CEMADOJA-DAF-CD-2025-0096</t>
  </si>
  <si>
    <t>RP Events, SRL</t>
  </si>
  <si>
    <t>PAGO POR AQUILER DE LUCES PARA EL DIA DE CANCER DE MAMA</t>
  </si>
  <si>
    <t>B1500000156</t>
  </si>
  <si>
    <t>CEMADOJA-DAF-CM-2025-0018</t>
  </si>
  <si>
    <t>ALIANZA INNOVADORA DE SERVICIOS AMBIENTALES, SRL</t>
  </si>
  <si>
    <t>PAGO POR SERVICIOS DE RECOGIDA DE DESECHOS TOXICOS CORRESP. A OCTUBRE 2025</t>
  </si>
  <si>
    <t>E450000000048</t>
  </si>
  <si>
    <t>CEMADOJA-DAF-CD-2025-0055</t>
  </si>
  <si>
    <t>TECNAS C POR A</t>
  </si>
  <si>
    <t>PAGO POR SERVICIO DE MANTENIMIENTO AL ASCENSOR DEL CENTRO CORRESP. AL MES DE OCTUBRE 2025</t>
  </si>
  <si>
    <t>E450000000049</t>
  </si>
  <si>
    <t>CEMADOJA-DAF-CD-2025-0098</t>
  </si>
  <si>
    <t>Daf Trading, SRL</t>
  </si>
  <si>
    <t>PAGO POR SERVICIO DE TRANSPORTE EN CAMION HACIA BIENES NACIONALES</t>
  </si>
  <si>
    <t>B1500001825</t>
  </si>
  <si>
    <t>CEMADOJA-DAF-CD2025-0097</t>
  </si>
  <si>
    <t>Edyjcsa, SRL</t>
  </si>
  <si>
    <t>O POR COMPRA DE INSUMOS PARA EL AREA DE HIGIENIZACION VASOS PLASTICOS, SUAPER Y DETERGENTES</t>
  </si>
  <si>
    <t>B1500000723</t>
  </si>
  <si>
    <t>CEMADOJA-DAF-CM-2025-0044</t>
  </si>
  <si>
    <t>JULIO ELIAS PEREZ MONTILLA</t>
  </si>
  <si>
    <t>PAGO POR COMPRA DE SOBRES TIMBRADOS Y FOLDERS SONOGRAFICOS Y TALONARIOS</t>
  </si>
  <si>
    <t>B1500000101</t>
  </si>
  <si>
    <t>CEMADOJA-DAF-CM-2025- 0028</t>
  </si>
  <si>
    <t>Pily Gourmet, SRL</t>
  </si>
  <si>
    <t>PAGO POR SERVICIOS DE DESAYUNOS, ALMUERZOS Y CENAS CORRESP. A SEPTIEMBRE Y OCTUBRE 2025</t>
  </si>
  <si>
    <t>B1500001914</t>
  </si>
  <si>
    <t>CEMADOJA-DAF-CD-2025-0099</t>
  </si>
  <si>
    <t>Multi-Services Winca, SRL</t>
  </si>
  <si>
    <t>PAGO POR COMPRA DE BATERIAS PARA UPS</t>
  </si>
  <si>
    <t>B1500000124</t>
  </si>
  <si>
    <t>CEMADOJA-DAF-CD-2025-0078</t>
  </si>
  <si>
    <t>Kairosimport, SRL</t>
  </si>
  <si>
    <t>PAGO POR COMPRA DE INSUMOS Y EQUIPOS DE MANTENIMIENTO</t>
  </si>
  <si>
    <t>B1500000311</t>
  </si>
  <si>
    <t>CEMADOJA-DAF-CD-2025-0102</t>
  </si>
  <si>
    <t>PAGO POR SERVICIO DE ALMUERZO PARA LOS RADIOLAGOS</t>
  </si>
  <si>
    <t>B1500001913</t>
  </si>
  <si>
    <t xml:space="preserve">COMPAÑÍA DOMINICANA DE TELEFONOS, C POR A. </t>
  </si>
  <si>
    <t>POR SERVICIOS DE INTERNET, TELECABLE, TELEFONOS Y FLOTAS TELEFONICAS CORRESP. AL MES DE NOVIEMBRE 2025</t>
  </si>
  <si>
    <t>E450000097384</t>
  </si>
  <si>
    <t>E450000097723</t>
  </si>
  <si>
    <t>E450000097739</t>
  </si>
  <si>
    <t>CEMADOJA-DAF-CM-2025-0008</t>
  </si>
  <si>
    <t>Lessader, SRL</t>
  </si>
  <si>
    <t>PAGO POR COMPRA DE KIOSKO DE AUTOSERVICIO PARA TICKETS</t>
  </si>
  <si>
    <t>B1500000186</t>
  </si>
  <si>
    <t>CEMADOJA-CCC-CP-2025-0002</t>
  </si>
  <si>
    <t>Cruz-Ayala, SRL</t>
  </si>
  <si>
    <t>PAGO POR COMPRA DE REACTIVOS E INSUMOS PARA LABORATORIOS</t>
  </si>
  <si>
    <t>E450000000708</t>
  </si>
  <si>
    <t xml:space="preserve">TOTAL </t>
  </si>
  <si>
    <t>________________________</t>
  </si>
  <si>
    <t xml:space="preserve">Preparado </t>
  </si>
  <si>
    <t xml:space="preserve">Revisado </t>
  </si>
  <si>
    <t xml:space="preserve">Aprobado </t>
  </si>
  <si>
    <t>Licda. Yohanna Luciano</t>
  </si>
  <si>
    <t>Licda. Ana A. Gomez T.</t>
  </si>
  <si>
    <t>Licdo. Ramon v. Feliz o.</t>
  </si>
  <si>
    <t>Aux. Contabilidad</t>
  </si>
  <si>
    <t>Enc.  De Contabilidad</t>
  </si>
  <si>
    <t>Enc.  Adm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</si>
</sst>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 Light"/>
      <family val="1"/>
      <scheme val="major"/>
    </font>
    <font>
      <b/>
      <sz val="8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0" applyFont="1" applyFill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14" fontId="7" fillId="0" borderId="8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/>
    </xf>
    <xf numFmtId="4" fontId="8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43" fontId="7" fillId="0" borderId="8" xfId="1" applyFont="1" applyBorder="1" applyAlignment="1">
      <alignment horizontal="center" vertical="center" wrapText="1"/>
    </xf>
    <xf numFmtId="43" fontId="7" fillId="0" borderId="8" xfId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8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8" xfId="0" applyNumberFormat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4" fontId="0" fillId="0" borderId="0" xfId="0" applyNumberFormat="1"/>
    <xf numFmtId="4" fontId="0" fillId="0" borderId="8" xfId="0" applyNumberFormat="1" applyBorder="1"/>
    <xf numFmtId="14" fontId="0" fillId="0" borderId="8" xfId="0" applyNumberFormat="1" applyBorder="1"/>
    <xf numFmtId="0" fontId="0" fillId="0" borderId="8" xfId="0" applyBorder="1"/>
    <xf numFmtId="14" fontId="9" fillId="2" borderId="8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9" fillId="2" borderId="9" xfId="1" applyNumberFormat="1" applyFont="1" applyFill="1" applyBorder="1" applyAlignment="1" applyProtection="1">
      <alignment horizontal="center" vertical="center" wrapText="1"/>
      <protection locked="0"/>
    </xf>
    <xf numFmtId="4" fontId="9" fillId="2" borderId="8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/>
    </xf>
    <xf numFmtId="0" fontId="13" fillId="3" borderId="8" xfId="0" applyFont="1" applyFill="1" applyBorder="1"/>
    <xf numFmtId="0" fontId="11" fillId="3" borderId="8" xfId="0" applyFont="1" applyFill="1" applyBorder="1" applyAlignment="1">
      <alignment wrapText="1"/>
    </xf>
    <xf numFmtId="0" fontId="14" fillId="3" borderId="10" xfId="0" applyFont="1" applyFill="1" applyBorder="1" applyAlignment="1" applyProtection="1">
      <alignment horizontal="center"/>
      <protection locked="0"/>
    </xf>
    <xf numFmtId="0" fontId="14" fillId="3" borderId="8" xfId="0" applyFont="1" applyFill="1" applyBorder="1" applyAlignment="1" applyProtection="1">
      <alignment horizontal="center"/>
      <protection locked="0"/>
    </xf>
    <xf numFmtId="43" fontId="14" fillId="3" borderId="8" xfId="1" applyFont="1" applyFill="1" applyBorder="1" applyAlignment="1" applyProtection="1">
      <protection locked="0"/>
    </xf>
    <xf numFmtId="43" fontId="14" fillId="3" borderId="8" xfId="1" applyFont="1" applyFill="1" applyBorder="1" applyAlignment="1" applyProtection="1">
      <alignment horizontal="center" vertical="center"/>
      <protection locked="0"/>
    </xf>
    <xf numFmtId="43" fontId="15" fillId="3" borderId="8" xfId="1" applyFont="1" applyFill="1" applyBorder="1" applyProtection="1">
      <protection locked="0"/>
    </xf>
    <xf numFmtId="0" fontId="11" fillId="3" borderId="8" xfId="0" applyFont="1" applyFill="1" applyBorder="1"/>
    <xf numFmtId="0" fontId="0" fillId="0" borderId="0" xfId="0" applyAlignment="1">
      <alignment wrapText="1"/>
    </xf>
    <xf numFmtId="0" fontId="16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14F-E469-4F8B-86BE-C8FB48F1613A}">
  <sheetPr>
    <pageSetUpPr fitToPage="1"/>
  </sheetPr>
  <dimension ref="A1:M49"/>
  <sheetViews>
    <sheetView tabSelected="1" topLeftCell="D9" workbookViewId="0">
      <selection activeCell="E23" sqref="E23"/>
    </sheetView>
  </sheetViews>
  <sheetFormatPr baseColWidth="10" defaultRowHeight="15" x14ac:dyDescent="0.25"/>
  <cols>
    <col min="2" max="3" width="12.140625" customWidth="1"/>
    <col min="4" max="4" width="28.140625" bestFit="1" customWidth="1"/>
    <col min="5" max="5" width="53" customWidth="1"/>
    <col min="6" max="6" width="37" customWidth="1"/>
    <col min="7" max="7" width="14.85546875" customWidth="1"/>
    <col min="8" max="8" width="9.5703125" style="48" customWidth="1"/>
    <col min="9" max="9" width="11.85546875" customWidth="1"/>
    <col min="10" max="11" width="21.28515625" customWidth="1"/>
    <col min="12" max="12" width="19.5703125" customWidth="1"/>
    <col min="13" max="13" width="21.42578125" customWidth="1"/>
  </cols>
  <sheetData>
    <row r="1" spans="1:13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thickBot="1" x14ac:dyDescent="0.3">
      <c r="A3" s="2" t="s">
        <v>2</v>
      </c>
      <c r="B3" s="2"/>
      <c r="C3" s="2"/>
      <c r="D3" s="2"/>
      <c r="E3" s="3"/>
      <c r="F3" s="3"/>
      <c r="G3" s="2"/>
      <c r="H3" s="2"/>
      <c r="I3" s="2"/>
      <c r="J3" s="2"/>
      <c r="K3" s="2"/>
      <c r="L3" s="2"/>
      <c r="M3" s="2"/>
    </row>
    <row r="4" spans="1:13" ht="31.5" customHeight="1" x14ac:dyDescent="0.25">
      <c r="A4" s="4" t="s">
        <v>3</v>
      </c>
      <c r="B4" s="5" t="s">
        <v>4</v>
      </c>
      <c r="C4" s="6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2" t="s">
        <v>15</v>
      </c>
    </row>
    <row r="5" spans="1:13" ht="51" x14ac:dyDescent="0.25">
      <c r="A5" s="13">
        <v>45966</v>
      </c>
      <c r="B5" s="13">
        <v>45964</v>
      </c>
      <c r="C5" s="13">
        <v>45981</v>
      </c>
      <c r="D5" s="14" t="s">
        <v>16</v>
      </c>
      <c r="E5" s="14" t="s">
        <v>17</v>
      </c>
      <c r="F5" s="14" t="s">
        <v>18</v>
      </c>
      <c r="G5" s="15" t="s">
        <v>19</v>
      </c>
      <c r="H5" s="16">
        <v>1503</v>
      </c>
      <c r="I5" s="17" t="s">
        <v>20</v>
      </c>
      <c r="J5" s="18">
        <v>410371.64</v>
      </c>
      <c r="K5" s="18">
        <v>410371.64</v>
      </c>
      <c r="L5" s="19">
        <v>0</v>
      </c>
      <c r="M5" s="20" t="s">
        <v>21</v>
      </c>
    </row>
    <row r="6" spans="1:13" ht="39" x14ac:dyDescent="0.25">
      <c r="A6" s="13">
        <v>45967</v>
      </c>
      <c r="B6" s="13">
        <v>45964</v>
      </c>
      <c r="C6" s="13">
        <v>45982</v>
      </c>
      <c r="D6" s="14" t="s">
        <v>22</v>
      </c>
      <c r="E6" s="14" t="s">
        <v>17</v>
      </c>
      <c r="F6" s="21" t="s">
        <v>23</v>
      </c>
      <c r="G6" s="18" t="s">
        <v>24</v>
      </c>
      <c r="H6" s="16">
        <v>1509</v>
      </c>
      <c r="I6" s="17" t="s">
        <v>20</v>
      </c>
      <c r="J6" s="18">
        <v>1426006.4</v>
      </c>
      <c r="K6" s="18">
        <v>1426006.4</v>
      </c>
      <c r="L6" s="19">
        <v>0</v>
      </c>
      <c r="M6" s="20" t="s">
        <v>21</v>
      </c>
    </row>
    <row r="7" spans="1:13" ht="38.25" x14ac:dyDescent="0.25">
      <c r="A7" s="13">
        <v>45967</v>
      </c>
      <c r="B7" s="13">
        <v>45964</v>
      </c>
      <c r="C7" s="13">
        <v>45982</v>
      </c>
      <c r="D7" s="22" t="s">
        <v>20</v>
      </c>
      <c r="E7" s="14" t="s">
        <v>25</v>
      </c>
      <c r="F7" s="14" t="s">
        <v>26</v>
      </c>
      <c r="G7" s="18" t="s">
        <v>27</v>
      </c>
      <c r="H7" s="16">
        <v>1516</v>
      </c>
      <c r="I7" s="17" t="s">
        <v>20</v>
      </c>
      <c r="J7" s="18">
        <v>2749</v>
      </c>
      <c r="K7" s="18">
        <v>2749</v>
      </c>
      <c r="L7" s="19">
        <v>0</v>
      </c>
      <c r="M7" s="20" t="s">
        <v>21</v>
      </c>
    </row>
    <row r="8" spans="1:13" ht="38.25" x14ac:dyDescent="0.25">
      <c r="A8" s="13">
        <v>45972</v>
      </c>
      <c r="B8" s="13">
        <v>45962</v>
      </c>
      <c r="C8" s="13" t="s">
        <v>28</v>
      </c>
      <c r="D8" s="14" t="s">
        <v>20</v>
      </c>
      <c r="E8" s="14" t="s">
        <v>29</v>
      </c>
      <c r="F8" s="14" t="s">
        <v>30</v>
      </c>
      <c r="G8" s="18" t="s">
        <v>31</v>
      </c>
      <c r="H8" s="16">
        <v>1527</v>
      </c>
      <c r="I8" s="17" t="s">
        <v>20</v>
      </c>
      <c r="J8" s="23">
        <v>3276</v>
      </c>
      <c r="K8" s="23">
        <v>3276</v>
      </c>
      <c r="L8" s="19">
        <v>0</v>
      </c>
      <c r="M8" s="20" t="s">
        <v>21</v>
      </c>
    </row>
    <row r="9" spans="1:13" ht="38.25" x14ac:dyDescent="0.25">
      <c r="A9" s="13">
        <v>45972</v>
      </c>
      <c r="B9" s="13">
        <v>45962</v>
      </c>
      <c r="C9" s="13" t="s">
        <v>28</v>
      </c>
      <c r="D9" s="22" t="s">
        <v>20</v>
      </c>
      <c r="E9" s="14" t="s">
        <v>29</v>
      </c>
      <c r="F9" s="14" t="s">
        <v>30</v>
      </c>
      <c r="G9" s="18" t="s">
        <v>32</v>
      </c>
      <c r="H9" s="16">
        <v>1527</v>
      </c>
      <c r="I9" s="17" t="s">
        <v>20</v>
      </c>
      <c r="J9" s="23">
        <v>1092</v>
      </c>
      <c r="K9" s="23">
        <v>1092</v>
      </c>
      <c r="L9" s="19">
        <v>0</v>
      </c>
      <c r="M9" s="20" t="s">
        <v>21</v>
      </c>
    </row>
    <row r="10" spans="1:13" ht="38.25" x14ac:dyDescent="0.25">
      <c r="A10" s="13">
        <v>45972</v>
      </c>
      <c r="B10" s="13">
        <v>45962</v>
      </c>
      <c r="C10" s="13" t="s">
        <v>28</v>
      </c>
      <c r="D10" s="14" t="s">
        <v>20</v>
      </c>
      <c r="E10" s="14" t="s">
        <v>29</v>
      </c>
      <c r="F10" s="14" t="s">
        <v>30</v>
      </c>
      <c r="G10" s="18" t="s">
        <v>33</v>
      </c>
      <c r="H10" s="16">
        <v>1527</v>
      </c>
      <c r="I10" s="17" t="s">
        <v>20</v>
      </c>
      <c r="J10" s="23">
        <v>1092</v>
      </c>
      <c r="K10" s="23">
        <v>1092</v>
      </c>
      <c r="L10" s="19">
        <v>0</v>
      </c>
      <c r="M10" s="20" t="s">
        <v>21</v>
      </c>
    </row>
    <row r="11" spans="1:13" ht="25.5" x14ac:dyDescent="0.25">
      <c r="A11" s="22">
        <v>45978</v>
      </c>
      <c r="B11" s="24">
        <v>45964</v>
      </c>
      <c r="C11" s="25">
        <v>45993</v>
      </c>
      <c r="D11" s="17" t="s">
        <v>34</v>
      </c>
      <c r="E11" s="14" t="s">
        <v>35</v>
      </c>
      <c r="F11" s="14" t="s">
        <v>36</v>
      </c>
      <c r="G11" s="18" t="s">
        <v>37</v>
      </c>
      <c r="H11" s="16">
        <v>1550</v>
      </c>
      <c r="I11" s="17" t="s">
        <v>20</v>
      </c>
      <c r="J11" s="26">
        <v>790000</v>
      </c>
      <c r="K11" s="26">
        <v>790000</v>
      </c>
      <c r="L11" s="19">
        <v>0</v>
      </c>
      <c r="M11" s="20" t="s">
        <v>21</v>
      </c>
    </row>
    <row r="12" spans="1:13" ht="25.5" x14ac:dyDescent="0.25">
      <c r="A12" s="22">
        <v>45978</v>
      </c>
      <c r="B12" s="24">
        <v>45957</v>
      </c>
      <c r="C12" s="24">
        <v>45993</v>
      </c>
      <c r="D12" s="17" t="s">
        <v>38</v>
      </c>
      <c r="E12" s="14" t="s">
        <v>39</v>
      </c>
      <c r="F12" s="14" t="s">
        <v>40</v>
      </c>
      <c r="G12" s="18" t="s">
        <v>41</v>
      </c>
      <c r="H12" s="16">
        <v>1553</v>
      </c>
      <c r="I12" s="17" t="s">
        <v>20</v>
      </c>
      <c r="J12" s="26">
        <v>139605.79999999999</v>
      </c>
      <c r="K12" s="26">
        <v>139605.79999999999</v>
      </c>
      <c r="L12" s="19">
        <v>0</v>
      </c>
      <c r="M12" s="20" t="s">
        <v>21</v>
      </c>
    </row>
    <row r="13" spans="1:13" ht="25.5" x14ac:dyDescent="0.25">
      <c r="A13" s="25">
        <v>45978</v>
      </c>
      <c r="B13" s="24">
        <v>45966</v>
      </c>
      <c r="C13" s="25">
        <v>45993</v>
      </c>
      <c r="D13" s="27" t="s">
        <v>42</v>
      </c>
      <c r="E13" s="14" t="s">
        <v>43</v>
      </c>
      <c r="F13" s="14" t="s">
        <v>44</v>
      </c>
      <c r="G13" s="18" t="s">
        <v>45</v>
      </c>
      <c r="H13" s="16">
        <v>1555</v>
      </c>
      <c r="I13" s="17" t="s">
        <v>20</v>
      </c>
      <c r="J13" s="28">
        <v>319949.31</v>
      </c>
      <c r="K13" s="26">
        <v>319949.31</v>
      </c>
      <c r="L13" s="19">
        <v>0</v>
      </c>
      <c r="M13" s="20" t="s">
        <v>21</v>
      </c>
    </row>
    <row r="14" spans="1:13" ht="25.5" x14ac:dyDescent="0.25">
      <c r="A14" s="24">
        <v>45979</v>
      </c>
      <c r="B14" s="24">
        <v>45965</v>
      </c>
      <c r="C14" s="24">
        <v>45994</v>
      </c>
      <c r="D14" s="14" t="s">
        <v>46</v>
      </c>
      <c r="E14" s="14" t="s">
        <v>47</v>
      </c>
      <c r="F14" s="14" t="s">
        <v>48</v>
      </c>
      <c r="G14" s="18" t="s">
        <v>49</v>
      </c>
      <c r="H14" s="16">
        <v>1561</v>
      </c>
      <c r="I14" s="17" t="s">
        <v>20</v>
      </c>
      <c r="J14" s="26">
        <v>141954.18</v>
      </c>
      <c r="K14" s="26">
        <v>141954.18</v>
      </c>
      <c r="L14" s="19">
        <v>0</v>
      </c>
      <c r="M14" s="20" t="s">
        <v>21</v>
      </c>
    </row>
    <row r="15" spans="1:13" ht="25.5" x14ac:dyDescent="0.25">
      <c r="A15" s="24">
        <v>45979</v>
      </c>
      <c r="B15" s="24">
        <v>45975</v>
      </c>
      <c r="C15" s="24">
        <v>45994</v>
      </c>
      <c r="D15" s="14" t="s">
        <v>50</v>
      </c>
      <c r="E15" s="14" t="s">
        <v>51</v>
      </c>
      <c r="F15" s="14" t="s">
        <v>52</v>
      </c>
      <c r="G15" s="18" t="s">
        <v>53</v>
      </c>
      <c r="H15" s="16">
        <v>1564</v>
      </c>
      <c r="I15" s="17" t="s">
        <v>20</v>
      </c>
      <c r="J15" s="26">
        <v>495600</v>
      </c>
      <c r="K15" s="28">
        <v>495600</v>
      </c>
      <c r="L15" s="19">
        <v>0</v>
      </c>
      <c r="M15" s="20" t="s">
        <v>21</v>
      </c>
    </row>
    <row r="16" spans="1:13" ht="25.5" x14ac:dyDescent="0.25">
      <c r="A16" s="24">
        <v>45981</v>
      </c>
      <c r="B16" s="24">
        <v>45960</v>
      </c>
      <c r="C16" s="24">
        <v>45996</v>
      </c>
      <c r="D16" s="14" t="s">
        <v>54</v>
      </c>
      <c r="E16" s="14" t="s">
        <v>55</v>
      </c>
      <c r="F16" s="14" t="s">
        <v>56</v>
      </c>
      <c r="G16" s="18" t="s">
        <v>57</v>
      </c>
      <c r="H16" s="16">
        <v>1575</v>
      </c>
      <c r="I16" s="17" t="s">
        <v>20</v>
      </c>
      <c r="J16" s="28">
        <v>169654.5</v>
      </c>
      <c r="K16" s="26">
        <v>169654.5</v>
      </c>
      <c r="L16" s="19">
        <v>0</v>
      </c>
      <c r="M16" s="20" t="s">
        <v>21</v>
      </c>
    </row>
    <row r="17" spans="1:13" ht="25.5" x14ac:dyDescent="0.25">
      <c r="A17" s="24">
        <v>45985</v>
      </c>
      <c r="B17" s="24">
        <v>45962</v>
      </c>
      <c r="C17" s="24">
        <v>46000</v>
      </c>
      <c r="D17" s="14" t="s">
        <v>20</v>
      </c>
      <c r="E17" s="14" t="s">
        <v>58</v>
      </c>
      <c r="F17" s="14" t="s">
        <v>59</v>
      </c>
      <c r="G17" s="18" t="s">
        <v>60</v>
      </c>
      <c r="H17" s="16">
        <v>1587</v>
      </c>
      <c r="I17" s="17" t="s">
        <v>20</v>
      </c>
      <c r="J17" s="26">
        <v>39092.269999999997</v>
      </c>
      <c r="K17" s="26">
        <v>39092.269999999997</v>
      </c>
      <c r="L17" s="19">
        <v>0</v>
      </c>
      <c r="M17" s="20" t="s">
        <v>21</v>
      </c>
    </row>
    <row r="18" spans="1:13" ht="25.5" x14ac:dyDescent="0.25">
      <c r="A18" s="25">
        <v>45986</v>
      </c>
      <c r="B18" s="24">
        <v>45973</v>
      </c>
      <c r="C18" s="25">
        <v>46001</v>
      </c>
      <c r="D18" s="14" t="s">
        <v>61</v>
      </c>
      <c r="E18" s="14" t="s">
        <v>62</v>
      </c>
      <c r="F18" s="14" t="s">
        <v>63</v>
      </c>
      <c r="G18" s="18" t="s">
        <v>64</v>
      </c>
      <c r="H18" s="15">
        <v>1602</v>
      </c>
      <c r="I18" s="17" t="s">
        <v>20</v>
      </c>
      <c r="J18" s="26">
        <v>2354005.6</v>
      </c>
      <c r="K18" s="28">
        <v>2354005.6</v>
      </c>
      <c r="L18" s="19">
        <v>0</v>
      </c>
      <c r="M18" s="20" t="s">
        <v>21</v>
      </c>
    </row>
    <row r="19" spans="1:13" ht="25.5" x14ac:dyDescent="0.25">
      <c r="A19" s="24">
        <v>45986</v>
      </c>
      <c r="B19" s="25">
        <v>45985</v>
      </c>
      <c r="C19" s="24">
        <v>46001</v>
      </c>
      <c r="D19" s="27" t="s">
        <v>65</v>
      </c>
      <c r="E19" s="14" t="s">
        <v>66</v>
      </c>
      <c r="F19" s="14" t="s">
        <v>67</v>
      </c>
      <c r="G19" s="18" t="s">
        <v>68</v>
      </c>
      <c r="H19" s="29">
        <v>1606</v>
      </c>
      <c r="I19" s="17" t="s">
        <v>20</v>
      </c>
      <c r="J19" s="30">
        <v>132160</v>
      </c>
      <c r="K19" s="30">
        <v>132160</v>
      </c>
      <c r="L19" s="19">
        <v>0</v>
      </c>
      <c r="M19" s="20" t="s">
        <v>21</v>
      </c>
    </row>
    <row r="20" spans="1:13" ht="25.5" x14ac:dyDescent="0.25">
      <c r="A20" s="24">
        <v>45986</v>
      </c>
      <c r="B20" s="24">
        <v>45978</v>
      </c>
      <c r="C20" s="25">
        <v>46001</v>
      </c>
      <c r="D20" s="27" t="s">
        <v>69</v>
      </c>
      <c r="E20" s="14" t="s">
        <v>70</v>
      </c>
      <c r="F20" s="14" t="s">
        <v>71</v>
      </c>
      <c r="G20" s="18" t="s">
        <v>72</v>
      </c>
      <c r="H20" s="15">
        <v>1610</v>
      </c>
      <c r="I20" s="17" t="s">
        <v>20</v>
      </c>
      <c r="J20" s="31">
        <v>60947</v>
      </c>
      <c r="K20" s="30">
        <v>60947</v>
      </c>
      <c r="L20" s="19">
        <v>0</v>
      </c>
      <c r="M20" s="20" t="s">
        <v>21</v>
      </c>
    </row>
    <row r="21" spans="1:13" ht="38.25" x14ac:dyDescent="0.25">
      <c r="A21" s="25">
        <v>45986</v>
      </c>
      <c r="B21" s="24">
        <v>45974</v>
      </c>
      <c r="C21" s="24">
        <v>46001</v>
      </c>
      <c r="D21" s="14" t="s">
        <v>73</v>
      </c>
      <c r="E21" s="14" t="s">
        <v>74</v>
      </c>
      <c r="F21" s="14" t="s">
        <v>75</v>
      </c>
      <c r="G21" s="32" t="s">
        <v>76</v>
      </c>
      <c r="H21" s="32">
        <v>1612</v>
      </c>
      <c r="I21" s="17" t="s">
        <v>20</v>
      </c>
      <c r="J21" s="30">
        <v>50000</v>
      </c>
      <c r="K21" s="31">
        <v>50000</v>
      </c>
      <c r="L21" s="19">
        <v>0</v>
      </c>
      <c r="M21" s="20" t="s">
        <v>21</v>
      </c>
    </row>
    <row r="22" spans="1:13" ht="38.25" x14ac:dyDescent="0.25">
      <c r="A22" s="24">
        <v>45987</v>
      </c>
      <c r="B22" s="24">
        <v>45964</v>
      </c>
      <c r="C22" s="24">
        <v>46002</v>
      </c>
      <c r="D22" s="27" t="s">
        <v>77</v>
      </c>
      <c r="E22" s="14" t="s">
        <v>78</v>
      </c>
      <c r="F22" s="14" t="s">
        <v>79</v>
      </c>
      <c r="G22" s="33" t="s">
        <v>80</v>
      </c>
      <c r="H22" s="32">
        <v>1616</v>
      </c>
      <c r="I22" s="17" t="s">
        <v>20</v>
      </c>
      <c r="J22" s="34">
        <v>7552</v>
      </c>
      <c r="K22" s="35">
        <v>7552</v>
      </c>
      <c r="L22" s="19">
        <v>0</v>
      </c>
      <c r="M22" s="20" t="s">
        <v>21</v>
      </c>
    </row>
    <row r="23" spans="1:13" ht="25.5" x14ac:dyDescent="0.25">
      <c r="A23" s="25">
        <v>45988</v>
      </c>
      <c r="B23" s="24">
        <v>45962</v>
      </c>
      <c r="C23" s="24">
        <v>46003</v>
      </c>
      <c r="D23" s="36" t="s">
        <v>81</v>
      </c>
      <c r="E23" s="14" t="s">
        <v>82</v>
      </c>
      <c r="F23" s="14" t="s">
        <v>83</v>
      </c>
      <c r="G23" s="37" t="s">
        <v>84</v>
      </c>
      <c r="H23" s="32">
        <v>1619</v>
      </c>
      <c r="I23" s="17" t="s">
        <v>20</v>
      </c>
      <c r="J23" s="35">
        <v>105000</v>
      </c>
      <c r="K23" s="34">
        <v>105000</v>
      </c>
      <c r="L23" s="19">
        <v>0</v>
      </c>
      <c r="M23" s="20" t="s">
        <v>21</v>
      </c>
    </row>
    <row r="24" spans="1:13" ht="38.25" x14ac:dyDescent="0.25">
      <c r="A24" s="24">
        <v>45988</v>
      </c>
      <c r="B24" s="24">
        <v>45974</v>
      </c>
      <c r="C24" s="24">
        <v>46003</v>
      </c>
      <c r="D24" s="32" t="s">
        <v>85</v>
      </c>
      <c r="E24" s="32" t="s">
        <v>86</v>
      </c>
      <c r="F24" s="14" t="s">
        <v>87</v>
      </c>
      <c r="G24" s="32" t="s">
        <v>88</v>
      </c>
      <c r="H24" s="32">
        <v>1621</v>
      </c>
      <c r="I24" s="17" t="s">
        <v>20</v>
      </c>
      <c r="J24" s="28">
        <v>91302.5</v>
      </c>
      <c r="K24" s="26">
        <v>91302.5</v>
      </c>
      <c r="L24" s="19">
        <v>0</v>
      </c>
      <c r="M24" s="20" t="s">
        <v>21</v>
      </c>
    </row>
    <row r="25" spans="1:13" ht="25.5" x14ac:dyDescent="0.25">
      <c r="A25" s="25">
        <v>45988</v>
      </c>
      <c r="B25" s="24">
        <v>45985</v>
      </c>
      <c r="C25" s="25">
        <v>46003</v>
      </c>
      <c r="D25" s="32" t="s">
        <v>89</v>
      </c>
      <c r="E25" s="32" t="s">
        <v>90</v>
      </c>
      <c r="F25" s="14" t="s">
        <v>91</v>
      </c>
      <c r="G25" s="37" t="s">
        <v>92</v>
      </c>
      <c r="H25" s="32">
        <v>1623</v>
      </c>
      <c r="I25" s="17" t="s">
        <v>20</v>
      </c>
      <c r="J25" s="38">
        <v>1752300</v>
      </c>
      <c r="K25" s="39">
        <v>1752300</v>
      </c>
      <c r="L25" s="19">
        <v>0</v>
      </c>
      <c r="M25" s="20" t="s">
        <v>21</v>
      </c>
    </row>
    <row r="26" spans="1:13" ht="38.25" x14ac:dyDescent="0.25">
      <c r="A26" s="24">
        <v>45988</v>
      </c>
      <c r="B26" s="24">
        <v>45986</v>
      </c>
      <c r="C26" s="24">
        <v>46003</v>
      </c>
      <c r="D26" s="32" t="s">
        <v>93</v>
      </c>
      <c r="E26" s="32" t="s">
        <v>94</v>
      </c>
      <c r="F26" s="14" t="s">
        <v>95</v>
      </c>
      <c r="G26" s="33" t="s">
        <v>96</v>
      </c>
      <c r="H26" s="32">
        <v>1625</v>
      </c>
      <c r="I26" s="17" t="s">
        <v>20</v>
      </c>
      <c r="J26" s="28">
        <v>316564.5</v>
      </c>
      <c r="K26" s="26">
        <v>316564.5</v>
      </c>
      <c r="L26" s="19">
        <v>0</v>
      </c>
      <c r="M26" s="20" t="s">
        <v>21</v>
      </c>
    </row>
    <row r="27" spans="1:13" x14ac:dyDescent="0.25">
      <c r="A27" s="25">
        <v>45988</v>
      </c>
      <c r="B27" s="40">
        <v>45982</v>
      </c>
      <c r="C27" s="40">
        <v>46003</v>
      </c>
      <c r="D27" s="41" t="s">
        <v>97</v>
      </c>
      <c r="E27" s="42" t="s">
        <v>98</v>
      </c>
      <c r="F27" s="14" t="s">
        <v>99</v>
      </c>
      <c r="G27" s="37" t="s">
        <v>100</v>
      </c>
      <c r="H27" s="43">
        <v>1627</v>
      </c>
      <c r="I27" s="17" t="s">
        <v>20</v>
      </c>
      <c r="J27" s="44">
        <v>107029.02</v>
      </c>
      <c r="K27" s="45">
        <v>107029.02</v>
      </c>
      <c r="L27" s="19">
        <v>0</v>
      </c>
      <c r="M27" s="20" t="s">
        <v>21</v>
      </c>
    </row>
    <row r="28" spans="1:13" ht="25.5" x14ac:dyDescent="0.25">
      <c r="A28" s="24">
        <v>45988</v>
      </c>
      <c r="B28" s="46">
        <v>45981</v>
      </c>
      <c r="C28" s="47">
        <v>46003</v>
      </c>
      <c r="D28" s="43" t="s">
        <v>101</v>
      </c>
      <c r="E28" s="48" t="s">
        <v>102</v>
      </c>
      <c r="F28" s="14" t="s">
        <v>103</v>
      </c>
      <c r="G28" s="49" t="s">
        <v>104</v>
      </c>
      <c r="H28" s="50">
        <v>1630</v>
      </c>
      <c r="I28" s="17" t="s">
        <v>20</v>
      </c>
      <c r="J28" s="51">
        <v>182723</v>
      </c>
      <c r="K28" s="52">
        <v>182723</v>
      </c>
      <c r="L28" s="19">
        <v>0</v>
      </c>
      <c r="M28" s="20" t="s">
        <v>21</v>
      </c>
    </row>
    <row r="29" spans="1:13" ht="25.5" x14ac:dyDescent="0.25">
      <c r="A29" s="24">
        <v>45988</v>
      </c>
      <c r="B29" s="46">
        <v>45987</v>
      </c>
      <c r="C29" s="47">
        <v>46003</v>
      </c>
      <c r="D29" s="43" t="s">
        <v>105</v>
      </c>
      <c r="E29" s="50" t="s">
        <v>94</v>
      </c>
      <c r="F29" s="14" t="s">
        <v>106</v>
      </c>
      <c r="G29" s="50" t="s">
        <v>107</v>
      </c>
      <c r="H29" s="50">
        <v>1632</v>
      </c>
      <c r="I29" s="17" t="s">
        <v>20</v>
      </c>
      <c r="J29" s="52">
        <v>73012.5</v>
      </c>
      <c r="K29" s="52">
        <v>73012.5</v>
      </c>
      <c r="L29" s="19">
        <v>0</v>
      </c>
      <c r="M29" s="20" t="s">
        <v>21</v>
      </c>
    </row>
    <row r="30" spans="1:13" ht="38.25" x14ac:dyDescent="0.25">
      <c r="A30" s="46">
        <v>45989</v>
      </c>
      <c r="B30" s="46">
        <v>45988</v>
      </c>
      <c r="C30" s="46">
        <v>46004</v>
      </c>
      <c r="D30" s="43" t="s">
        <v>20</v>
      </c>
      <c r="E30" s="53" t="s">
        <v>108</v>
      </c>
      <c r="F30" s="14" t="s">
        <v>109</v>
      </c>
      <c r="G30" s="50" t="s">
        <v>110</v>
      </c>
      <c r="H30" s="50">
        <v>1634</v>
      </c>
      <c r="I30" s="17" t="s">
        <v>20</v>
      </c>
      <c r="J30" s="52">
        <v>45935.5</v>
      </c>
      <c r="K30" s="52">
        <v>45935.5</v>
      </c>
      <c r="L30" s="19">
        <v>0</v>
      </c>
      <c r="M30" s="20" t="s">
        <v>21</v>
      </c>
    </row>
    <row r="31" spans="1:13" ht="38.25" x14ac:dyDescent="0.25">
      <c r="A31" s="46">
        <v>45989</v>
      </c>
      <c r="B31" s="46">
        <v>45989</v>
      </c>
      <c r="C31" s="46">
        <v>46004</v>
      </c>
      <c r="D31" s="43" t="s">
        <v>20</v>
      </c>
      <c r="E31" s="53" t="s">
        <v>108</v>
      </c>
      <c r="F31" s="14" t="s">
        <v>109</v>
      </c>
      <c r="G31" s="48" t="s">
        <v>111</v>
      </c>
      <c r="H31" s="50">
        <v>1634</v>
      </c>
      <c r="I31" s="17">
        <v>1634</v>
      </c>
      <c r="J31" s="51">
        <v>17970.16</v>
      </c>
      <c r="K31" s="52">
        <v>17970.16</v>
      </c>
      <c r="L31" s="19">
        <v>0</v>
      </c>
      <c r="M31" s="20" t="s">
        <v>21</v>
      </c>
    </row>
    <row r="32" spans="1:13" ht="38.25" x14ac:dyDescent="0.25">
      <c r="A32" s="46">
        <v>45989</v>
      </c>
      <c r="B32" s="46">
        <v>45989</v>
      </c>
      <c r="C32" s="46">
        <v>46004</v>
      </c>
      <c r="D32" s="43" t="s">
        <v>20</v>
      </c>
      <c r="E32" s="53" t="s">
        <v>108</v>
      </c>
      <c r="F32" s="14" t="s">
        <v>109</v>
      </c>
      <c r="G32" s="50" t="s">
        <v>112</v>
      </c>
      <c r="H32" s="50">
        <v>1634</v>
      </c>
      <c r="I32" s="17" t="s">
        <v>20</v>
      </c>
      <c r="J32" s="52">
        <v>93457.06</v>
      </c>
      <c r="K32" s="51">
        <v>93457.06</v>
      </c>
      <c r="L32" s="19">
        <v>0</v>
      </c>
      <c r="M32" s="20" t="s">
        <v>21</v>
      </c>
    </row>
    <row r="33" spans="1:13" ht="25.5" x14ac:dyDescent="0.25">
      <c r="A33" s="46">
        <v>45989</v>
      </c>
      <c r="B33" s="46">
        <v>45979</v>
      </c>
      <c r="C33" s="46">
        <v>46004</v>
      </c>
      <c r="D33" s="27" t="s">
        <v>113</v>
      </c>
      <c r="E33" s="50" t="s">
        <v>114</v>
      </c>
      <c r="F33" s="14" t="s">
        <v>115</v>
      </c>
      <c r="G33" s="48" t="s">
        <v>116</v>
      </c>
      <c r="H33" s="50">
        <v>1636</v>
      </c>
      <c r="I33" s="17" t="s">
        <v>20</v>
      </c>
      <c r="J33" s="51">
        <v>245216.11</v>
      </c>
      <c r="K33" s="52">
        <v>245216.11</v>
      </c>
      <c r="L33" s="19">
        <v>0</v>
      </c>
      <c r="M33" s="20" t="s">
        <v>21</v>
      </c>
    </row>
    <row r="34" spans="1:13" ht="25.5" x14ac:dyDescent="0.25">
      <c r="A34" s="54">
        <v>45989</v>
      </c>
      <c r="B34" s="55">
        <v>45908</v>
      </c>
      <c r="C34" s="55">
        <v>46004</v>
      </c>
      <c r="D34" s="27" t="s">
        <v>117</v>
      </c>
      <c r="E34" s="56" t="s">
        <v>118</v>
      </c>
      <c r="F34" s="14" t="s">
        <v>119</v>
      </c>
      <c r="G34" s="50" t="s">
        <v>120</v>
      </c>
      <c r="H34" s="50">
        <v>1638</v>
      </c>
      <c r="I34" s="17" t="s">
        <v>20</v>
      </c>
      <c r="J34" s="52">
        <v>100069.2</v>
      </c>
      <c r="K34" s="51">
        <v>100069.2</v>
      </c>
      <c r="L34" s="19">
        <v>0</v>
      </c>
      <c r="M34" s="20" t="s">
        <v>21</v>
      </c>
    </row>
    <row r="35" spans="1:13" x14ac:dyDescent="0.25">
      <c r="A35" s="55"/>
      <c r="B35" s="54"/>
      <c r="C35" s="57"/>
      <c r="D35" s="58"/>
      <c r="E35" s="53"/>
      <c r="F35" s="14"/>
      <c r="H35" s="50"/>
      <c r="I35" s="17" t="s">
        <v>20</v>
      </c>
      <c r="J35" s="59"/>
      <c r="K35" s="60"/>
      <c r="L35" s="19">
        <v>0</v>
      </c>
      <c r="M35" s="20" t="s">
        <v>21</v>
      </c>
    </row>
    <row r="36" spans="1:13" x14ac:dyDescent="0.25">
      <c r="B36" s="61"/>
      <c r="D36" s="58"/>
      <c r="E36" s="53"/>
      <c r="F36" s="14"/>
      <c r="G36" s="62"/>
      <c r="H36" s="50"/>
      <c r="I36" s="17" t="s">
        <v>20</v>
      </c>
      <c r="J36" s="60"/>
      <c r="K36" s="59"/>
      <c r="L36" s="19">
        <v>0</v>
      </c>
      <c r="M36" s="20" t="s">
        <v>21</v>
      </c>
    </row>
    <row r="37" spans="1:13" x14ac:dyDescent="0.25">
      <c r="A37" s="13"/>
      <c r="B37" s="13"/>
      <c r="C37" s="63"/>
      <c r="D37" s="14"/>
      <c r="E37" s="64"/>
      <c r="F37" s="64"/>
      <c r="G37" s="32"/>
      <c r="H37" s="65"/>
      <c r="I37" s="17" t="s">
        <v>20</v>
      </c>
      <c r="J37" s="66"/>
      <c r="K37" s="66"/>
      <c r="L37" s="19">
        <v>0</v>
      </c>
      <c r="M37" s="20" t="s">
        <v>21</v>
      </c>
    </row>
    <row r="38" spans="1:13" x14ac:dyDescent="0.25">
      <c r="A38" s="13"/>
      <c r="B38" s="13"/>
      <c r="C38" s="63"/>
      <c r="D38" s="14"/>
      <c r="E38" s="64"/>
      <c r="F38" s="64"/>
      <c r="G38" s="32"/>
      <c r="H38" s="65"/>
      <c r="I38" s="17" t="s">
        <v>20</v>
      </c>
      <c r="J38" s="66"/>
      <c r="K38" s="66"/>
      <c r="L38" s="19">
        <v>0</v>
      </c>
      <c r="M38" s="20" t="s">
        <v>21</v>
      </c>
    </row>
    <row r="39" spans="1:13" x14ac:dyDescent="0.25">
      <c r="A39" s="13"/>
      <c r="B39" s="13"/>
      <c r="C39" s="63"/>
      <c r="D39" s="14"/>
      <c r="E39" s="64"/>
      <c r="F39" s="64"/>
      <c r="G39" s="32"/>
      <c r="H39" s="65"/>
      <c r="I39" s="17" t="s">
        <v>20</v>
      </c>
      <c r="J39" s="66"/>
      <c r="K39" s="66"/>
      <c r="L39" s="19">
        <v>0</v>
      </c>
      <c r="M39" s="20" t="s">
        <v>21</v>
      </c>
    </row>
    <row r="40" spans="1:13" x14ac:dyDescent="0.25">
      <c r="A40" s="67"/>
      <c r="B40" s="67"/>
      <c r="C40" s="63"/>
      <c r="D40" s="14"/>
      <c r="E40" s="64"/>
      <c r="F40" s="64"/>
      <c r="G40" s="32"/>
      <c r="H40" s="65"/>
      <c r="I40" s="17" t="s">
        <v>20</v>
      </c>
      <c r="J40" s="66"/>
      <c r="K40" s="66"/>
      <c r="L40" s="19">
        <v>0</v>
      </c>
      <c r="M40" s="20" t="s">
        <v>21</v>
      </c>
    </row>
    <row r="41" spans="1:13" ht="31.5" customHeight="1" x14ac:dyDescent="0.25">
      <c r="A41" s="68" t="s">
        <v>121</v>
      </c>
      <c r="B41" s="69"/>
      <c r="C41" s="70"/>
      <c r="D41" s="71"/>
      <c r="E41" s="71"/>
      <c r="F41" s="71"/>
      <c r="G41" s="72"/>
      <c r="H41" s="73"/>
      <c r="I41" s="72"/>
      <c r="J41" s="74">
        <f>SUM(J5:J40)</f>
        <v>9675687.2499999981</v>
      </c>
      <c r="K41" s="74">
        <f>SUM(K5:K40)</f>
        <v>9675687.2499999981</v>
      </c>
      <c r="L41" s="75"/>
      <c r="M41" s="75"/>
    </row>
    <row r="42" spans="1:13" x14ac:dyDescent="0.25">
      <c r="B42" s="76"/>
      <c r="E42" s="56"/>
      <c r="F42" s="56"/>
      <c r="K42" s="59"/>
    </row>
    <row r="43" spans="1:13" x14ac:dyDescent="0.25">
      <c r="B43" s="76"/>
      <c r="E43" s="56"/>
      <c r="F43" s="56"/>
      <c r="K43" s="59"/>
    </row>
    <row r="44" spans="1:13" x14ac:dyDescent="0.25">
      <c r="B44" s="76"/>
      <c r="E44" s="56"/>
      <c r="F44" s="56"/>
      <c r="K44" s="59"/>
    </row>
    <row r="45" spans="1:13" x14ac:dyDescent="0.25">
      <c r="A45" s="77" t="s">
        <v>122</v>
      </c>
      <c r="B45" s="77"/>
      <c r="E45" s="56"/>
      <c r="F45" s="56"/>
      <c r="K45" s="59"/>
    </row>
    <row r="46" spans="1:13" x14ac:dyDescent="0.25">
      <c r="A46" s="78" t="s">
        <v>123</v>
      </c>
      <c r="B46" s="78"/>
      <c r="C46" s="56"/>
      <c r="D46" s="78" t="s">
        <v>124</v>
      </c>
      <c r="E46" s="78"/>
      <c r="G46" s="78" t="s">
        <v>125</v>
      </c>
      <c r="H46" s="78"/>
    </row>
    <row r="47" spans="1:13" x14ac:dyDescent="0.25">
      <c r="A47" s="79" t="s">
        <v>126</v>
      </c>
      <c r="B47" s="79"/>
      <c r="D47" s="80" t="s">
        <v>127</v>
      </c>
      <c r="E47" s="80"/>
      <c r="G47" s="80" t="s">
        <v>128</v>
      </c>
      <c r="H47" s="80"/>
    </row>
    <row r="48" spans="1:13" x14ac:dyDescent="0.25">
      <c r="A48" s="78" t="s">
        <v>129</v>
      </c>
      <c r="B48" s="78"/>
      <c r="D48" s="78" t="s">
        <v>130</v>
      </c>
      <c r="E48" s="78"/>
      <c r="G48" s="78" t="s">
        <v>131</v>
      </c>
      <c r="H48" s="78"/>
    </row>
    <row r="49" spans="10:10" x14ac:dyDescent="0.25">
      <c r="J49" s="81"/>
    </row>
  </sheetData>
  <mergeCells count="11">
    <mergeCell ref="D47:E47"/>
    <mergeCell ref="G47:H47"/>
    <mergeCell ref="A48:B48"/>
    <mergeCell ref="D48:E48"/>
    <mergeCell ref="G48:H48"/>
    <mergeCell ref="A1:M1"/>
    <mergeCell ref="A2:M2"/>
    <mergeCell ref="A3:M3"/>
    <mergeCell ref="A46:B46"/>
    <mergeCell ref="D46:E46"/>
    <mergeCell ref="G46:H46"/>
  </mergeCells>
  <dataValidations count="1">
    <dataValidation showInputMessage="1" showErrorMessage="1" sqref="M5:M40" xr:uid="{8A8828F6-83F4-4E51-998A-3AC045051C64}"/>
  </dataValidations>
  <pageMargins left="0.70866141732283472" right="0.70866141732283472" top="0.74803149606299213" bottom="0.74803149606299213" header="0.31496062992125984" footer="0.31496062992125984"/>
  <pageSetup paperSize="9" scale="47" fitToHeight="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cp:lastPrinted>2025-12-04T17:14:17Z</cp:lastPrinted>
  <dcterms:created xsi:type="dcterms:W3CDTF">2025-12-04T17:11:35Z</dcterms:created>
  <dcterms:modified xsi:type="dcterms:W3CDTF">2025-12-04T17:14:21Z</dcterms:modified>
</cp:coreProperties>
</file>