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Nextcloud(Agustina)\REPORTE ARISTINA\"/>
    </mc:Choice>
  </mc:AlternateContent>
  <xr:revisionPtr revIDLastSave="0" documentId="13_ncr:1_{6672CDD7-2215-4830-AECA-8453E11D9B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OCT-D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23" i="1"/>
  <c r="C31" i="1"/>
  <c r="D31" i="1"/>
  <c r="E31" i="1"/>
  <c r="F12" i="1"/>
  <c r="F13" i="1"/>
  <c r="F14" i="1"/>
  <c r="F15" i="1"/>
  <c r="F16" i="1"/>
  <c r="F17" i="1"/>
  <c r="F19" i="1"/>
  <c r="F20" i="1"/>
  <c r="F21" i="1"/>
  <c r="F22" i="1"/>
  <c r="F24" i="1"/>
  <c r="F25" i="1"/>
  <c r="F26" i="1"/>
  <c r="F27" i="1"/>
  <c r="F28" i="1"/>
  <c r="F29" i="1"/>
  <c r="F30" i="1"/>
  <c r="F31" i="1" l="1"/>
</calcChain>
</file>

<file path=xl/sharedStrings.xml><?xml version="1.0" encoding="utf-8"?>
<sst xmlns="http://schemas.openxmlformats.org/spreadsheetml/2006/main" count="33" uniqueCount="33">
  <si>
    <r>
      <t xml:space="preserve">      </t>
    </r>
    <r>
      <rPr>
        <sz val="27"/>
        <color theme="1"/>
        <rFont val="Edwardian Script ITC"/>
        <family val="4"/>
      </rPr>
      <t>Servicio Nacional de Salud</t>
    </r>
  </si>
  <si>
    <t>CIUDAD SANITARIA “DR. LUIS E. AYBAR”</t>
  </si>
  <si>
    <t xml:space="preserve">          DEPARTAMENTO DE ESTADISTICA</t>
  </si>
  <si>
    <t xml:space="preserve">TOTAL </t>
  </si>
  <si>
    <t>Rayos X</t>
  </si>
  <si>
    <t>Tomografías</t>
  </si>
  <si>
    <t>Sonografías</t>
  </si>
  <si>
    <t>Mamografías</t>
  </si>
  <si>
    <t>Urografías Excretora</t>
  </si>
  <si>
    <t>Resonancias Magnetica</t>
  </si>
  <si>
    <t>Densitometría</t>
  </si>
  <si>
    <t>Fluoroscopia</t>
  </si>
  <si>
    <t>Doppler</t>
  </si>
  <si>
    <t>SERVICIOS</t>
  </si>
  <si>
    <t>Panel de Microbiología</t>
  </si>
  <si>
    <t>Panel de Parasitología</t>
  </si>
  <si>
    <t>Panel de Química</t>
  </si>
  <si>
    <t>Panel de Uroanálisis</t>
  </si>
  <si>
    <t>TOTAL</t>
  </si>
  <si>
    <t>Ecocardiograma</t>
  </si>
  <si>
    <t xml:space="preserve">Fuente: GEMEDI             </t>
  </si>
  <si>
    <t>Panel de Hematologia</t>
  </si>
  <si>
    <t>Panel de Serología /Inmun.</t>
  </si>
  <si>
    <t xml:space="preserve">       CENTRO DE EDUCACIÓN MÉDICA DE AMISTAD DOMINICO JAPONESA</t>
  </si>
  <si>
    <t xml:space="preserve"> SERVICIO REGIONAL DE SALUD METROPOLITANA</t>
  </si>
  <si>
    <r>
      <t xml:space="preserve">                </t>
    </r>
    <r>
      <rPr>
        <sz val="9"/>
        <color theme="1"/>
        <rFont val="Arial"/>
        <family val="2"/>
      </rPr>
      <t>ESTUDIOS FACTURADOS</t>
    </r>
    <r>
      <rPr>
        <b/>
        <sz val="9"/>
        <color theme="1"/>
        <rFont val="Arial"/>
        <family val="2"/>
      </rPr>
      <t xml:space="preserve">                  </t>
    </r>
  </si>
  <si>
    <t>Biopsia</t>
  </si>
  <si>
    <r>
      <t xml:space="preserve">                                                                                                 </t>
    </r>
    <r>
      <rPr>
        <b/>
        <sz val="11"/>
        <color theme="1"/>
        <rFont val="Arial"/>
        <family val="2"/>
      </rPr>
      <t>TRIMESTRE OCTUBRE-DIEMBRE 2025</t>
    </r>
  </si>
  <si>
    <t>OCTUBRE</t>
  </si>
  <si>
    <t>NOVIEMBRE</t>
  </si>
  <si>
    <t>DICIEMBRE</t>
  </si>
  <si>
    <t xml:space="preserve">Aplicación Anestesica </t>
  </si>
  <si>
    <r>
      <rPr>
        <sz val="10"/>
        <color theme="1"/>
        <rFont val="Calibri"/>
        <family val="2"/>
        <scheme val="minor"/>
      </rPr>
      <t>Panel de Pruebas Especiale</t>
    </r>
    <r>
      <rPr>
        <sz val="11"/>
        <color theme="1"/>
        <rFont val="Calibri"/>
        <family val="2"/>
        <scheme val="minor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</si>
</sst>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7"/>
      <color theme="1"/>
      <name val="Edwardian Script ITC"/>
      <family val="4"/>
    </font>
    <font>
      <b/>
      <sz val="13"/>
      <color theme="1"/>
      <name val="Cambria"/>
      <family val="1"/>
    </font>
    <font>
      <sz val="13"/>
      <color rgb="FF002060"/>
      <name val="Cambria"/>
      <family val="1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9"/>
      <color theme="1"/>
      <name val="Arial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3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0" xfId="0" applyFont="1"/>
    <xf numFmtId="0" fontId="0" fillId="0" borderId="6" xfId="0" applyBorder="1"/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 ESTUDIOS FACTURADOS</a:t>
            </a:r>
          </a:p>
          <a:p>
            <a:pPr>
              <a:defRPr sz="1200"/>
            </a:pPr>
            <a:r>
              <a:rPr lang="es-DO" sz="1200" b="1"/>
              <a:t>TRIMESTRE</a:t>
            </a:r>
            <a:r>
              <a:rPr lang="es-DO" sz="1200" b="1" baseline="0"/>
              <a:t> OCTUBRE-DICIEMBRE 2025</a:t>
            </a:r>
            <a:endParaRPr lang="es-DO" sz="1200" b="1"/>
          </a:p>
        </c:rich>
      </c:tx>
      <c:layout>
        <c:manualLayout>
          <c:xMode val="edge"/>
          <c:yMode val="edge"/>
          <c:x val="0.13776768022574257"/>
          <c:y val="6.0712211980126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5056670547760474E-2"/>
          <c:y val="0.12078696897214414"/>
          <c:w val="0.93036212578690825"/>
          <c:h val="0.343990526481964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'OCT-DIC'!$C$10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'OCT-DIC'!$B$11:$B$31</c15:sqref>
                  </c15:fullRef>
                </c:ext>
              </c:extLst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Biopsia</c:v>
                </c:pt>
                <c:pt idx="13">
                  <c:v>Panel de Hematologia</c:v>
                </c:pt>
                <c:pt idx="14">
                  <c:v>Panel de Microbiología</c:v>
                </c:pt>
                <c:pt idx="15">
                  <c:v>Panel de Parasitología</c:v>
                </c:pt>
                <c:pt idx="16">
                  <c:v>Panel de Pruebas Especiales</c:v>
                </c:pt>
                <c:pt idx="17">
                  <c:v>Panel de Química</c:v>
                </c:pt>
                <c:pt idx="18">
                  <c:v>Panel de Serología /Inmun.</c:v>
                </c:pt>
                <c:pt idx="19">
                  <c:v>Panel de Uroanálisis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'OCT-DIC'!$C$11:$C$31</c15:sqref>
                  </c15:fullRef>
                </c:ext>
              </c:extLst>
              <c:f>'OCT-DIC'!$C$11:$C$30</c:f>
              <c:numCache>
                <c:formatCode>#,##0</c:formatCode>
                <c:ptCount val="20"/>
                <c:pt idx="1">
                  <c:v>1257</c:v>
                </c:pt>
                <c:pt idx="2">
                  <c:v>1488</c:v>
                </c:pt>
                <c:pt idx="3">
                  <c:v>1868</c:v>
                </c:pt>
                <c:pt idx="4">
                  <c:v>273</c:v>
                </c:pt>
                <c:pt idx="5" formatCode="General">
                  <c:v>7</c:v>
                </c:pt>
                <c:pt idx="6" formatCode="General">
                  <c:v>596</c:v>
                </c:pt>
                <c:pt idx="7" formatCode="General">
                  <c:v>21</c:v>
                </c:pt>
                <c:pt idx="8" formatCode="General">
                  <c:v>107</c:v>
                </c:pt>
                <c:pt idx="9" formatCode="General">
                  <c:v>243</c:v>
                </c:pt>
                <c:pt idx="10" formatCode="General">
                  <c:v>53</c:v>
                </c:pt>
                <c:pt idx="11" formatCode="General">
                  <c:v>117</c:v>
                </c:pt>
                <c:pt idx="12" formatCode="General">
                  <c:v>0</c:v>
                </c:pt>
                <c:pt idx="13">
                  <c:v>1132</c:v>
                </c:pt>
                <c:pt idx="14" formatCode="General">
                  <c:v>160</c:v>
                </c:pt>
                <c:pt idx="15" formatCode="General">
                  <c:v>108</c:v>
                </c:pt>
                <c:pt idx="16">
                  <c:v>1230</c:v>
                </c:pt>
                <c:pt idx="17">
                  <c:v>5083</c:v>
                </c:pt>
                <c:pt idx="18" formatCode="General">
                  <c:v>864</c:v>
                </c:pt>
                <c:pt idx="19" formatCode="General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0-493D-8641-A70E4681B1AE}"/>
            </c:ext>
          </c:extLst>
        </c:ser>
        <c:ser>
          <c:idx val="1"/>
          <c:order val="1"/>
          <c:tx>
            <c:strRef>
              <c:f>'OCT-DIC'!$D$10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'OCT-DIC'!$B$11:$B$31</c15:sqref>
                  </c15:fullRef>
                </c:ext>
              </c:extLst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Biopsia</c:v>
                </c:pt>
                <c:pt idx="13">
                  <c:v>Panel de Hematologia</c:v>
                </c:pt>
                <c:pt idx="14">
                  <c:v>Panel de Microbiología</c:v>
                </c:pt>
                <c:pt idx="15">
                  <c:v>Panel de Parasitología</c:v>
                </c:pt>
                <c:pt idx="16">
                  <c:v>Panel de Pruebas Especiales</c:v>
                </c:pt>
                <c:pt idx="17">
                  <c:v>Panel de Química</c:v>
                </c:pt>
                <c:pt idx="18">
                  <c:v>Panel de Serología /Inmun.</c:v>
                </c:pt>
                <c:pt idx="19">
                  <c:v>Panel de Uroanálisis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'OCT-DIC'!$D$11:$D$31</c15:sqref>
                  </c15:fullRef>
                </c:ext>
              </c:extLst>
              <c:f>'OCT-DIC'!$D$11:$D$30</c:f>
              <c:numCache>
                <c:formatCode>#,##0</c:formatCode>
                <c:ptCount val="20"/>
                <c:pt idx="1">
                  <c:v>1562</c:v>
                </c:pt>
                <c:pt idx="2">
                  <c:v>1746</c:v>
                </c:pt>
                <c:pt idx="3">
                  <c:v>2173</c:v>
                </c:pt>
                <c:pt idx="4" formatCode="General">
                  <c:v>375</c:v>
                </c:pt>
                <c:pt idx="5" formatCode="General">
                  <c:v>10</c:v>
                </c:pt>
                <c:pt idx="6" formatCode="General">
                  <c:v>747</c:v>
                </c:pt>
                <c:pt idx="7" formatCode="General">
                  <c:v>13</c:v>
                </c:pt>
                <c:pt idx="8" formatCode="General">
                  <c:v>101</c:v>
                </c:pt>
                <c:pt idx="9" formatCode="General">
                  <c:v>314</c:v>
                </c:pt>
                <c:pt idx="10" formatCode="General">
                  <c:v>45</c:v>
                </c:pt>
                <c:pt idx="11" formatCode="General">
                  <c:v>157</c:v>
                </c:pt>
                <c:pt idx="12" formatCode="General">
                  <c:v>0</c:v>
                </c:pt>
                <c:pt idx="13">
                  <c:v>1294</c:v>
                </c:pt>
                <c:pt idx="14" formatCode="General">
                  <c:v>186</c:v>
                </c:pt>
                <c:pt idx="15" formatCode="General">
                  <c:v>99</c:v>
                </c:pt>
                <c:pt idx="16">
                  <c:v>1261</c:v>
                </c:pt>
                <c:pt idx="17">
                  <c:v>5419</c:v>
                </c:pt>
                <c:pt idx="18" formatCode="General">
                  <c:v>1107</c:v>
                </c:pt>
                <c:pt idx="19" formatCode="General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0-493D-8641-A70E4681B1AE}"/>
            </c:ext>
          </c:extLst>
        </c:ser>
        <c:ser>
          <c:idx val="2"/>
          <c:order val="2"/>
          <c:tx>
            <c:strRef>
              <c:f>'OCT-DIC'!$E$10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'OCT-DIC'!$B$11:$B$31</c15:sqref>
                  </c15:fullRef>
                </c:ext>
              </c:extLst>
              <c:f>'OCT-DIC'!$B$11:$B$30</c:f>
              <c:strCache>
                <c:ptCount val="20"/>
                <c:pt idx="1">
                  <c:v>Rayos X</c:v>
                </c:pt>
                <c:pt idx="2">
                  <c:v>Tomografías</c:v>
                </c:pt>
                <c:pt idx="3">
                  <c:v>Sonografías</c:v>
                </c:pt>
                <c:pt idx="4">
                  <c:v>Mamografías</c:v>
                </c:pt>
                <c:pt idx="5">
                  <c:v>Urografías Excretora</c:v>
                </c:pt>
                <c:pt idx="6">
                  <c:v>Resonancias Magnetica</c:v>
                </c:pt>
                <c:pt idx="7">
                  <c:v>Aplicación Anestesica </c:v>
                </c:pt>
                <c:pt idx="8">
                  <c:v>Ecocardiograma</c:v>
                </c:pt>
                <c:pt idx="9">
                  <c:v>Densitometría</c:v>
                </c:pt>
                <c:pt idx="10">
                  <c:v>Fluoroscopia</c:v>
                </c:pt>
                <c:pt idx="11">
                  <c:v>Doppler</c:v>
                </c:pt>
                <c:pt idx="12">
                  <c:v>Biopsia</c:v>
                </c:pt>
                <c:pt idx="13">
                  <c:v>Panel de Hematologia</c:v>
                </c:pt>
                <c:pt idx="14">
                  <c:v>Panel de Microbiología</c:v>
                </c:pt>
                <c:pt idx="15">
                  <c:v>Panel de Parasitología</c:v>
                </c:pt>
                <c:pt idx="16">
                  <c:v>Panel de Pruebas Especiales</c:v>
                </c:pt>
                <c:pt idx="17">
                  <c:v>Panel de Química</c:v>
                </c:pt>
                <c:pt idx="18">
                  <c:v>Panel de Serología /Inmun.</c:v>
                </c:pt>
                <c:pt idx="19">
                  <c:v>Panel de Uroanálisis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'OCT-DIC'!$E$11:$E$31</c15:sqref>
                  </c15:fullRef>
                </c:ext>
              </c:extLst>
              <c:f>'OCT-DIC'!$E$11:$E$30</c:f>
              <c:numCache>
                <c:formatCode>#,##0</c:formatCode>
                <c:ptCount val="20"/>
                <c:pt idx="1">
                  <c:v>1180</c:v>
                </c:pt>
                <c:pt idx="2">
                  <c:v>1560</c:v>
                </c:pt>
                <c:pt idx="3">
                  <c:v>1710</c:v>
                </c:pt>
                <c:pt idx="4" formatCode="General">
                  <c:v>197</c:v>
                </c:pt>
                <c:pt idx="5" formatCode="General">
                  <c:v>9</c:v>
                </c:pt>
                <c:pt idx="6" formatCode="General">
                  <c:v>617</c:v>
                </c:pt>
                <c:pt idx="7" formatCode="General">
                  <c:v>11</c:v>
                </c:pt>
                <c:pt idx="8" formatCode="General">
                  <c:v>58</c:v>
                </c:pt>
                <c:pt idx="9" formatCode="General">
                  <c:v>189</c:v>
                </c:pt>
                <c:pt idx="10" formatCode="General">
                  <c:v>32</c:v>
                </c:pt>
                <c:pt idx="11" formatCode="General">
                  <c:v>89</c:v>
                </c:pt>
                <c:pt idx="12" formatCode="General">
                  <c:v>0</c:v>
                </c:pt>
                <c:pt idx="13">
                  <c:v>838</c:v>
                </c:pt>
                <c:pt idx="14" formatCode="General">
                  <c:v>169</c:v>
                </c:pt>
                <c:pt idx="15">
                  <c:v>123</c:v>
                </c:pt>
                <c:pt idx="16">
                  <c:v>757</c:v>
                </c:pt>
                <c:pt idx="17">
                  <c:v>4001</c:v>
                </c:pt>
                <c:pt idx="18" formatCode="General">
                  <c:v>872</c:v>
                </c:pt>
                <c:pt idx="19" formatCode="General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0-493D-8641-A70E4681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2264456"/>
        <c:axId val="53226409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'OCT-DIC'!$F$10</c15:sqref>
                        </c15:formulaRef>
                      </c:ext>
                    </c:extLst>
                    <c:strCache>
                      <c:ptCount val="1"/>
                      <c:pt idx="0">
                        <c:v>TOTAL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'OCT-DIC'!$B$11:$B$31</c15:sqref>
                        </c15:fullRef>
                        <c15:formulaRef>
                          <c15:sqref>'OCT-DIC'!$B$11:$B$30</c15:sqref>
                        </c15:formulaRef>
                      </c:ext>
                    </c:extLst>
                    <c:strCache>
                      <c:ptCount val="20"/>
                      <c:pt idx="1">
                        <c:v>Rayos X</c:v>
                      </c:pt>
                      <c:pt idx="2">
                        <c:v>Tomografías</c:v>
                      </c:pt>
                      <c:pt idx="3">
                        <c:v>Sonografías</c:v>
                      </c:pt>
                      <c:pt idx="4">
                        <c:v>Mamografías</c:v>
                      </c:pt>
                      <c:pt idx="5">
                        <c:v>Urografías Excretora</c:v>
                      </c:pt>
                      <c:pt idx="6">
                        <c:v>Resonancias Magnetica</c:v>
                      </c:pt>
                      <c:pt idx="7">
                        <c:v>Aplicación Anestesica </c:v>
                      </c:pt>
                      <c:pt idx="8">
                        <c:v>Ecocardiograma</c:v>
                      </c:pt>
                      <c:pt idx="9">
                        <c:v>Densitometría</c:v>
                      </c:pt>
                      <c:pt idx="10">
                        <c:v>Fluoroscopia</c:v>
                      </c:pt>
                      <c:pt idx="11">
                        <c:v>Doppler</c:v>
                      </c:pt>
                      <c:pt idx="12">
                        <c:v>Biopsia</c:v>
                      </c:pt>
                      <c:pt idx="13">
                        <c:v>Panel de Hematologia</c:v>
                      </c:pt>
                      <c:pt idx="14">
                        <c:v>Panel de Microbiología</c:v>
                      </c:pt>
                      <c:pt idx="15">
                        <c:v>Panel de Parasitología</c:v>
                      </c:pt>
                      <c:pt idx="16">
                        <c:v>Panel de Pruebas Especiales</c:v>
                      </c:pt>
                      <c:pt idx="17">
                        <c:v>Panel de Química</c:v>
                      </c:pt>
                      <c:pt idx="18">
                        <c:v>Panel de Serología /Inmun.</c:v>
                      </c:pt>
                      <c:pt idx="19">
                        <c:v>Panel de Uroanálisis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'OCT-DIC'!$F$11:$F$31</c15:sqref>
                        </c15:fullRef>
                        <c15:formulaRef>
                          <c15:sqref>'OCT-DIC'!$F$11:$F$30</c15:sqref>
                        </c15:formulaRef>
                      </c:ext>
                    </c:extLst>
                    <c:numCache>
                      <c:formatCode>#,##0</c:formatCode>
                      <c:ptCount val="20"/>
                      <c:pt idx="1">
                        <c:v>3999</c:v>
                      </c:pt>
                      <c:pt idx="2">
                        <c:v>4794</c:v>
                      </c:pt>
                      <c:pt idx="3">
                        <c:v>5751</c:v>
                      </c:pt>
                      <c:pt idx="4">
                        <c:v>845</c:v>
                      </c:pt>
                      <c:pt idx="5" formatCode="General">
                        <c:v>26</c:v>
                      </c:pt>
                      <c:pt idx="6">
                        <c:v>1960</c:v>
                      </c:pt>
                      <c:pt idx="7">
                        <c:v>45</c:v>
                      </c:pt>
                      <c:pt idx="8" formatCode="General">
                        <c:v>266</c:v>
                      </c:pt>
                      <c:pt idx="9" formatCode="General">
                        <c:v>746</c:v>
                      </c:pt>
                      <c:pt idx="10" formatCode="General">
                        <c:v>130</c:v>
                      </c:pt>
                      <c:pt idx="11" formatCode="General">
                        <c:v>363</c:v>
                      </c:pt>
                      <c:pt idx="12" formatCode="General">
                        <c:v>0</c:v>
                      </c:pt>
                      <c:pt idx="13">
                        <c:v>3264</c:v>
                      </c:pt>
                      <c:pt idx="14" formatCode="General">
                        <c:v>515</c:v>
                      </c:pt>
                      <c:pt idx="15" formatCode="General">
                        <c:v>330</c:v>
                      </c:pt>
                      <c:pt idx="16">
                        <c:v>3248</c:v>
                      </c:pt>
                      <c:pt idx="17">
                        <c:v>14503</c:v>
                      </c:pt>
                      <c:pt idx="18" formatCode="General">
                        <c:v>2843</c:v>
                      </c:pt>
                      <c:pt idx="19">
                        <c:v>1512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B50-493D-8641-A70E4681B1AE}"/>
                  </c:ext>
                </c:extLst>
              </c15:ser>
            </c15:filteredBarSeries>
          </c:ext>
        </c:extLst>
      </c:bar3DChart>
      <c:catAx>
        <c:axId val="5322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2264096"/>
        <c:crosses val="autoZero"/>
        <c:auto val="1"/>
        <c:lblAlgn val="ctr"/>
        <c:lblOffset val="100"/>
        <c:noMultiLvlLbl val="0"/>
      </c:catAx>
      <c:valAx>
        <c:axId val="532264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226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87643656193462"/>
          <c:y val="0.9123769058295097"/>
          <c:w val="0.70013709451367123"/>
          <c:h val="5.8211340816990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2</xdr:row>
      <xdr:rowOff>9525</xdr:rowOff>
    </xdr:from>
    <xdr:to>
      <xdr:col>5</xdr:col>
      <xdr:colOff>609601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390525"/>
          <a:ext cx="762001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76201</xdr:colOff>
      <xdr:row>1</xdr:row>
      <xdr:rowOff>95250</xdr:rowOff>
    </xdr:from>
    <xdr:to>
      <xdr:col>1</xdr:col>
      <xdr:colOff>190501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28575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31</xdr:row>
      <xdr:rowOff>190499</xdr:rowOff>
    </xdr:from>
    <xdr:to>
      <xdr:col>5</xdr:col>
      <xdr:colOff>714375</xdr:colOff>
      <xdr:row>46</xdr:row>
      <xdr:rowOff>161924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DB7113-59CE-C8D0-B3BF-22384F91F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5" workbookViewId="0">
      <selection activeCell="E24" sqref="E24:E30"/>
    </sheetView>
  </sheetViews>
  <sheetFormatPr baseColWidth="10" defaultRowHeight="15" x14ac:dyDescent="0.25"/>
  <cols>
    <col min="1" max="1" width="10.28515625" customWidth="1"/>
    <col min="2" max="2" width="25.140625" customWidth="1"/>
    <col min="4" max="4" width="12.140625" customWidth="1"/>
    <col min="5" max="5" width="13.42578125" customWidth="1"/>
    <col min="6" max="6" width="11.28515625" customWidth="1"/>
  </cols>
  <sheetData>
    <row r="1" spans="2:9" x14ac:dyDescent="0.25">
      <c r="B1" s="1"/>
      <c r="C1" s="1"/>
      <c r="D1" s="1"/>
      <c r="E1" s="1"/>
      <c r="F1" s="1"/>
    </row>
    <row r="2" spans="2:9" x14ac:dyDescent="0.25">
      <c r="B2" s="1"/>
      <c r="C2" s="1"/>
      <c r="D2" s="1"/>
      <c r="E2" s="1"/>
      <c r="F2" s="1"/>
    </row>
    <row r="3" spans="2:9" ht="36.75" x14ac:dyDescent="0.25">
      <c r="B3" s="2"/>
      <c r="C3" s="3" t="s">
        <v>0</v>
      </c>
      <c r="D3" s="2"/>
      <c r="E3" s="2"/>
      <c r="F3" s="2"/>
    </row>
    <row r="4" spans="2:9" ht="16.5" x14ac:dyDescent="0.25">
      <c r="B4" s="2"/>
      <c r="C4" s="4" t="s">
        <v>24</v>
      </c>
      <c r="D4" s="2"/>
      <c r="E4" s="2"/>
      <c r="F4" s="2"/>
    </row>
    <row r="5" spans="2:9" ht="16.5" x14ac:dyDescent="0.25">
      <c r="B5" s="2"/>
      <c r="C5" s="4" t="s">
        <v>1</v>
      </c>
      <c r="D5" s="2"/>
      <c r="E5" s="2"/>
      <c r="F5" s="2"/>
    </row>
    <row r="6" spans="2:9" ht="16.5" x14ac:dyDescent="0.25">
      <c r="B6" s="2"/>
      <c r="C6" s="5" t="s">
        <v>23</v>
      </c>
      <c r="D6" s="2"/>
      <c r="E6" s="2"/>
      <c r="F6" s="2"/>
    </row>
    <row r="7" spans="2:9" x14ac:dyDescent="0.25">
      <c r="B7" s="2"/>
      <c r="C7" s="6" t="s">
        <v>2</v>
      </c>
      <c r="D7" s="2"/>
      <c r="E7" s="2"/>
      <c r="F7" s="2"/>
    </row>
    <row r="8" spans="2:9" x14ac:dyDescent="0.25">
      <c r="B8" s="1"/>
      <c r="C8" s="6" t="s">
        <v>25</v>
      </c>
      <c r="D8" s="2"/>
      <c r="E8" s="2"/>
      <c r="F8" s="2"/>
    </row>
    <row r="9" spans="2:9" ht="15.75" thickBot="1" x14ac:dyDescent="0.3">
      <c r="B9" s="7" t="s">
        <v>27</v>
      </c>
      <c r="C9" s="2"/>
      <c r="D9" s="2"/>
      <c r="E9" s="2"/>
      <c r="F9" s="2"/>
    </row>
    <row r="10" spans="2:9" x14ac:dyDescent="0.25">
      <c r="B10" s="39" t="s">
        <v>13</v>
      </c>
      <c r="C10" s="41" t="s">
        <v>28</v>
      </c>
      <c r="D10" s="41" t="s">
        <v>29</v>
      </c>
      <c r="E10" s="41" t="s">
        <v>30</v>
      </c>
      <c r="F10" s="43" t="s">
        <v>3</v>
      </c>
    </row>
    <row r="11" spans="2:9" ht="11.25" customHeight="1" thickBot="1" x14ac:dyDescent="0.3">
      <c r="B11" s="40"/>
      <c r="C11" s="42"/>
      <c r="D11" s="42"/>
      <c r="E11" s="42"/>
      <c r="F11" s="44"/>
    </row>
    <row r="12" spans="2:9" ht="18.75" customHeight="1" thickBot="1" x14ac:dyDescent="0.3">
      <c r="B12" s="32" t="s">
        <v>4</v>
      </c>
      <c r="C12" s="29">
        <v>1257</v>
      </c>
      <c r="D12" s="9">
        <v>1562</v>
      </c>
      <c r="E12" s="9">
        <v>1180</v>
      </c>
      <c r="F12" s="20">
        <f t="shared" ref="F12:F30" si="0">SUM(C12:E12)</f>
        <v>3999</v>
      </c>
    </row>
    <row r="13" spans="2:9" ht="17.25" customHeight="1" thickBot="1" x14ac:dyDescent="0.3">
      <c r="B13" s="32" t="s">
        <v>5</v>
      </c>
      <c r="C13" s="29">
        <v>1488</v>
      </c>
      <c r="D13" s="9">
        <v>1746</v>
      </c>
      <c r="E13" s="9">
        <v>1560</v>
      </c>
      <c r="F13" s="21">
        <f t="shared" si="0"/>
        <v>4794</v>
      </c>
    </row>
    <row r="14" spans="2:9" ht="15" customHeight="1" thickBot="1" x14ac:dyDescent="0.3">
      <c r="B14" s="32" t="s">
        <v>6</v>
      </c>
      <c r="C14" s="29">
        <v>1868</v>
      </c>
      <c r="D14" s="9">
        <v>2173</v>
      </c>
      <c r="E14" s="9">
        <v>1710</v>
      </c>
      <c r="F14" s="22">
        <f t="shared" si="0"/>
        <v>5751</v>
      </c>
    </row>
    <row r="15" spans="2:9" ht="17.25" customHeight="1" thickBot="1" x14ac:dyDescent="0.3">
      <c r="B15" s="32" t="s">
        <v>7</v>
      </c>
      <c r="C15" s="29">
        <v>273</v>
      </c>
      <c r="D15" s="10">
        <v>375</v>
      </c>
      <c r="E15" s="10">
        <v>197</v>
      </c>
      <c r="F15" s="20">
        <f t="shared" si="0"/>
        <v>845</v>
      </c>
      <c r="I15" s="8"/>
    </row>
    <row r="16" spans="2:9" ht="17.25" customHeight="1" thickBot="1" x14ac:dyDescent="0.3">
      <c r="B16" s="32" t="s">
        <v>8</v>
      </c>
      <c r="C16" s="10">
        <v>7</v>
      </c>
      <c r="D16" s="10">
        <v>10</v>
      </c>
      <c r="E16" s="10">
        <v>9</v>
      </c>
      <c r="F16" s="23">
        <f t="shared" si="0"/>
        <v>26</v>
      </c>
    </row>
    <row r="17" spans="1:6" ht="17.25" customHeight="1" thickBot="1" x14ac:dyDescent="0.3">
      <c r="B17" s="33" t="s">
        <v>9</v>
      </c>
      <c r="C17" s="10">
        <v>596</v>
      </c>
      <c r="D17" s="10">
        <v>747</v>
      </c>
      <c r="E17" s="10">
        <v>617</v>
      </c>
      <c r="F17" s="11">
        <f t="shared" si="0"/>
        <v>1960</v>
      </c>
    </row>
    <row r="18" spans="1:6" ht="17.25" customHeight="1" thickBot="1" x14ac:dyDescent="0.3">
      <c r="B18" s="33" t="s">
        <v>31</v>
      </c>
      <c r="C18" s="10">
        <v>21</v>
      </c>
      <c r="D18" s="10">
        <v>13</v>
      </c>
      <c r="E18" s="10">
        <v>11</v>
      </c>
      <c r="F18" s="11">
        <f t="shared" si="0"/>
        <v>45</v>
      </c>
    </row>
    <row r="19" spans="1:6" ht="15.75" customHeight="1" thickBot="1" x14ac:dyDescent="0.3">
      <c r="B19" s="32" t="s">
        <v>19</v>
      </c>
      <c r="C19" s="10">
        <v>107</v>
      </c>
      <c r="D19" s="10">
        <v>101</v>
      </c>
      <c r="E19" s="10">
        <v>58</v>
      </c>
      <c r="F19" s="23">
        <f t="shared" si="0"/>
        <v>266</v>
      </c>
    </row>
    <row r="20" spans="1:6" ht="16.5" customHeight="1" thickBot="1" x14ac:dyDescent="0.3">
      <c r="B20" s="32" t="s">
        <v>10</v>
      </c>
      <c r="C20" s="10">
        <v>243</v>
      </c>
      <c r="D20" s="10">
        <v>314</v>
      </c>
      <c r="E20" s="10">
        <v>189</v>
      </c>
      <c r="F20" s="24">
        <f t="shared" si="0"/>
        <v>746</v>
      </c>
    </row>
    <row r="21" spans="1:6" ht="17.25" customHeight="1" thickBot="1" x14ac:dyDescent="0.3">
      <c r="B21" s="32" t="s">
        <v>11</v>
      </c>
      <c r="C21" s="10">
        <v>53</v>
      </c>
      <c r="D21" s="10">
        <v>45</v>
      </c>
      <c r="E21" s="10">
        <v>32</v>
      </c>
      <c r="F21" s="25">
        <f t="shared" si="0"/>
        <v>130</v>
      </c>
    </row>
    <row r="22" spans="1:6" ht="17.25" customHeight="1" thickBot="1" x14ac:dyDescent="0.3">
      <c r="A22" s="16"/>
      <c r="B22" s="34" t="s">
        <v>12</v>
      </c>
      <c r="C22" s="30">
        <v>117</v>
      </c>
      <c r="D22" s="31">
        <v>157</v>
      </c>
      <c r="E22" s="31">
        <v>89</v>
      </c>
      <c r="F22" s="24">
        <f t="shared" si="0"/>
        <v>363</v>
      </c>
    </row>
    <row r="23" spans="1:6" ht="17.25" customHeight="1" thickBot="1" x14ac:dyDescent="0.3">
      <c r="A23" s="16"/>
      <c r="B23" s="34" t="s">
        <v>26</v>
      </c>
      <c r="C23" s="12">
        <v>0</v>
      </c>
      <c r="D23" s="13">
        <v>0</v>
      </c>
      <c r="E23" s="13">
        <v>0</v>
      </c>
      <c r="F23" s="24">
        <f t="shared" si="0"/>
        <v>0</v>
      </c>
    </row>
    <row r="24" spans="1:6" ht="15.75" thickBot="1" x14ac:dyDescent="0.3">
      <c r="A24" s="16"/>
      <c r="B24" s="35" t="s">
        <v>21</v>
      </c>
      <c r="C24" s="17">
        <v>1132</v>
      </c>
      <c r="D24" s="17">
        <v>1294</v>
      </c>
      <c r="E24" s="17">
        <v>838</v>
      </c>
      <c r="F24" s="26">
        <f t="shared" si="0"/>
        <v>3264</v>
      </c>
    </row>
    <row r="25" spans="1:6" ht="15.75" thickBot="1" x14ac:dyDescent="0.3">
      <c r="A25" s="16"/>
      <c r="B25" t="s">
        <v>14</v>
      </c>
      <c r="C25" s="18">
        <v>160</v>
      </c>
      <c r="D25" s="18">
        <v>186</v>
      </c>
      <c r="E25" s="18">
        <v>169</v>
      </c>
      <c r="F25" s="27">
        <f t="shared" si="0"/>
        <v>515</v>
      </c>
    </row>
    <row r="26" spans="1:6" ht="15.75" thickBot="1" x14ac:dyDescent="0.3">
      <c r="A26" s="16"/>
      <c r="B26" s="36" t="s">
        <v>15</v>
      </c>
      <c r="C26" s="18">
        <v>108</v>
      </c>
      <c r="D26" s="18">
        <v>99</v>
      </c>
      <c r="E26" s="17">
        <v>123</v>
      </c>
      <c r="F26" s="27">
        <f t="shared" si="0"/>
        <v>330</v>
      </c>
    </row>
    <row r="27" spans="1:6" ht="15.75" thickBot="1" x14ac:dyDescent="0.3">
      <c r="A27" s="16"/>
      <c r="B27" s="37" t="s">
        <v>32</v>
      </c>
      <c r="C27" s="17">
        <v>1230</v>
      </c>
      <c r="D27" s="17">
        <v>1261</v>
      </c>
      <c r="E27" s="17">
        <v>757</v>
      </c>
      <c r="F27" s="26">
        <f t="shared" si="0"/>
        <v>3248</v>
      </c>
    </row>
    <row r="28" spans="1:6" ht="15.75" thickBot="1" x14ac:dyDescent="0.3">
      <c r="A28" s="16"/>
      <c r="B28" s="36" t="s">
        <v>16</v>
      </c>
      <c r="C28" s="17">
        <v>5083</v>
      </c>
      <c r="D28" s="17">
        <v>5419</v>
      </c>
      <c r="E28" s="17">
        <v>4001</v>
      </c>
      <c r="F28" s="26">
        <f t="shared" si="0"/>
        <v>14503</v>
      </c>
    </row>
    <row r="29" spans="1:6" ht="16.5" customHeight="1" thickBot="1" x14ac:dyDescent="0.3">
      <c r="A29" s="16"/>
      <c r="B29" s="38" t="s">
        <v>22</v>
      </c>
      <c r="C29" s="18">
        <v>864</v>
      </c>
      <c r="D29" s="18">
        <v>1107</v>
      </c>
      <c r="E29" s="18">
        <v>872</v>
      </c>
      <c r="F29" s="27">
        <f t="shared" si="0"/>
        <v>2843</v>
      </c>
    </row>
    <row r="30" spans="1:6" ht="15.75" thickBot="1" x14ac:dyDescent="0.3">
      <c r="A30" s="16"/>
      <c r="B30" t="s">
        <v>17</v>
      </c>
      <c r="C30" s="18">
        <v>513</v>
      </c>
      <c r="D30" s="18">
        <v>588</v>
      </c>
      <c r="E30" s="18">
        <v>411</v>
      </c>
      <c r="F30" s="26">
        <f t="shared" si="0"/>
        <v>1512</v>
      </c>
    </row>
    <row r="31" spans="1:6" ht="15.75" thickBot="1" x14ac:dyDescent="0.3">
      <c r="B31" s="14" t="s">
        <v>18</v>
      </c>
      <c r="C31" s="19">
        <f>SUM(C12:C30)</f>
        <v>15120</v>
      </c>
      <c r="D31" s="19">
        <f>SUM(D12:D30)</f>
        <v>17197</v>
      </c>
      <c r="E31" s="19">
        <f>SUM(E12:E30)</f>
        <v>12823</v>
      </c>
      <c r="F31" s="28">
        <f>SUM(F12:F30)</f>
        <v>45140</v>
      </c>
    </row>
    <row r="32" spans="1:6" x14ac:dyDescent="0.25">
      <c r="B32" s="15" t="s">
        <v>20</v>
      </c>
    </row>
  </sheetData>
  <mergeCells count="5">
    <mergeCell ref="B10:B11"/>
    <mergeCell ref="C10:C11"/>
    <mergeCell ref="D10:D11"/>
    <mergeCell ref="E10:E11"/>
    <mergeCell ref="F10:F11"/>
  </mergeCells>
  <phoneticPr fontId="1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Yovanka Yovanka Torres</dc:creator>
  <cp:lastModifiedBy>Agustina Acevedo</cp:lastModifiedBy>
  <cp:lastPrinted>2024-06-20T12:45:15Z</cp:lastPrinted>
  <dcterms:created xsi:type="dcterms:W3CDTF">2022-03-31T13:17:12Z</dcterms:created>
  <dcterms:modified xsi:type="dcterms:W3CDTF">2026-01-06T19:20:32Z</dcterms:modified>
</cp:coreProperties>
</file>