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a\Desktop\"/>
    </mc:Choice>
  </mc:AlternateContent>
  <bookViews>
    <workbookView xWindow="0" yWindow="0" windowWidth="19200" windowHeight="11460"/>
  </bookViews>
  <sheets>
    <sheet name="ENER-FE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30" i="1"/>
  <c r="D30" i="1"/>
  <c r="C30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 l="1"/>
</calcChain>
</file>

<file path=xl/sharedStrings.xml><?xml version="1.0" encoding="utf-8"?>
<sst xmlns="http://schemas.openxmlformats.org/spreadsheetml/2006/main" count="32" uniqueCount="32">
  <si>
    <r>
      <t xml:space="preserve">      </t>
    </r>
    <r>
      <rPr>
        <sz val="27"/>
        <color theme="1"/>
        <rFont val="Edwardian Script ITC"/>
        <family val="4"/>
      </rPr>
      <t>Servicio Nacional de Salud</t>
    </r>
  </si>
  <si>
    <t>CIUDAD SANITARIA “DR. LUIS E. AYBAR”</t>
  </si>
  <si>
    <t xml:space="preserve">          DEPARTAMENTO DE ESTADISTICA</t>
  </si>
  <si>
    <t xml:space="preserve">TOTAL </t>
  </si>
  <si>
    <t>Rayos X</t>
  </si>
  <si>
    <t>Tomografías</t>
  </si>
  <si>
    <t>Sonografías</t>
  </si>
  <si>
    <t>Mamografías</t>
  </si>
  <si>
    <t>Urografías Excretora</t>
  </si>
  <si>
    <t>Resonancias Magnetica</t>
  </si>
  <si>
    <t>Densitometría</t>
  </si>
  <si>
    <t>Fluoroscopia</t>
  </si>
  <si>
    <t>Doppler</t>
  </si>
  <si>
    <t>SERVICIOS</t>
  </si>
  <si>
    <t>Panel de Microbiología</t>
  </si>
  <si>
    <t>Panel de Parasitología</t>
  </si>
  <si>
    <t>Panel de Química</t>
  </si>
  <si>
    <t>Panel de Uroanálisis</t>
  </si>
  <si>
    <t>TOTAL</t>
  </si>
  <si>
    <t>Ecocardiograma</t>
  </si>
  <si>
    <t xml:space="preserve">Fuente: GEMEDI             </t>
  </si>
  <si>
    <t>Panel de Hematologia</t>
  </si>
  <si>
    <t>Panel de Serología /Inmun.</t>
  </si>
  <si>
    <r>
      <rPr>
        <b/>
        <sz val="10"/>
        <color theme="1"/>
        <rFont val="Calibri"/>
        <family val="2"/>
        <scheme val="minor"/>
      </rPr>
      <t>Panel de Pruebas Especiale</t>
    </r>
    <r>
      <rPr>
        <b/>
        <sz val="11"/>
        <color theme="1"/>
        <rFont val="Calibri"/>
        <family val="2"/>
        <scheme val="minor"/>
      </rPr>
      <t>s</t>
    </r>
  </si>
  <si>
    <t xml:space="preserve">       CENTRO DE EDUCACIÓN MÉDICA DE AMISTAD DOMINICO JAPONESA</t>
  </si>
  <si>
    <t xml:space="preserve"> SERVICIO REGIONAL DE SALUD METROPOLITANA</t>
  </si>
  <si>
    <r>
      <t xml:space="preserve">                </t>
    </r>
    <r>
      <rPr>
        <sz val="9"/>
        <color theme="1"/>
        <rFont val="Arial"/>
        <family val="2"/>
      </rPr>
      <t>ESTUDIOS FACTURADOS</t>
    </r>
    <r>
      <rPr>
        <b/>
        <sz val="9"/>
        <color theme="1"/>
        <rFont val="Arial"/>
        <family val="2"/>
      </rPr>
      <t xml:space="preserve">                  </t>
    </r>
  </si>
  <si>
    <t>ENERO</t>
  </si>
  <si>
    <t>FEBRERO</t>
  </si>
  <si>
    <t>MARZO</t>
  </si>
  <si>
    <t>Aplicación Anestesica Ped.</t>
  </si>
  <si>
    <r>
      <t xml:space="preserve">                                                                                                 </t>
    </r>
    <r>
      <rPr>
        <b/>
        <sz val="11"/>
        <color theme="1"/>
        <rFont val="Arial"/>
        <family val="2"/>
      </rPr>
      <t>TRIMESTRE ENERO-MARZO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</si>
</sst>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7"/>
      <color theme="1"/>
      <name val="Edwardian Script ITC"/>
      <family val="4"/>
    </font>
    <font>
      <b/>
      <sz val="13"/>
      <color theme="1"/>
      <name val="Cambria"/>
      <family val="1"/>
    </font>
    <font>
      <sz val="13"/>
      <color rgb="FF002060"/>
      <name val="Cambria"/>
      <family val="1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3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5" fillId="0" borderId="0" xfId="0" applyFont="1"/>
    <xf numFmtId="0" fontId="14" fillId="0" borderId="4" xfId="0" applyFont="1" applyBorder="1" applyAlignment="1">
      <alignment vertical="center" wrapText="1"/>
    </xf>
    <xf numFmtId="0" fontId="0" fillId="0" borderId="6" xfId="0" applyBorder="1"/>
    <xf numFmtId="0" fontId="10" fillId="0" borderId="5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4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 ESTUDIOS FACTURADOS</a:t>
            </a:r>
          </a:p>
          <a:p>
            <a:pPr>
              <a:defRPr sz="1200"/>
            </a:pPr>
            <a:r>
              <a:rPr lang="es-DO" sz="1200" b="1"/>
              <a:t>TRIMESTRE</a:t>
            </a:r>
            <a:r>
              <a:rPr lang="es-DO" sz="1200" b="1" baseline="0"/>
              <a:t> ENERO-MARZO 2026</a:t>
            </a:r>
            <a:endParaRPr lang="es-DO" sz="1200" b="1"/>
          </a:p>
        </c:rich>
      </c:tx>
      <c:layout>
        <c:manualLayout>
          <c:xMode val="edge"/>
          <c:yMode val="edge"/>
          <c:x val="0.13776768022574257"/>
          <c:y val="6.0712211980126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056670547760474E-2"/>
          <c:y val="0.12078696897214414"/>
          <c:w val="0.93036212578690825"/>
          <c:h val="0.343990526481964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'ENER-FEB'!$C$10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'ENER-FEB'!$B$11:$B$30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Aplicación Anestesica Ped.</c:v>
                </c:pt>
                <c:pt idx="8">
                  <c:v>Ecocardiograma</c:v>
                </c:pt>
                <c:pt idx="9">
                  <c:v>Densitometría</c:v>
                </c:pt>
                <c:pt idx="10">
                  <c:v>Fluoroscopia</c:v>
                </c:pt>
                <c:pt idx="11">
                  <c:v>Doppler</c:v>
                </c:pt>
                <c:pt idx="12">
                  <c:v>Panel de Hematologia</c:v>
                </c:pt>
                <c:pt idx="13">
                  <c:v>Panel de Microbiología</c:v>
                </c:pt>
                <c:pt idx="14">
                  <c:v>Panel de Parasitología</c:v>
                </c:pt>
                <c:pt idx="15">
                  <c:v>Panel de Pruebas Especiales</c:v>
                </c:pt>
                <c:pt idx="16">
                  <c:v>Panel de Química</c:v>
                </c:pt>
                <c:pt idx="17">
                  <c:v>Panel de Serología /Inmun.</c:v>
                </c:pt>
                <c:pt idx="18">
                  <c:v>Panel de Uroanálisis</c:v>
                </c:pt>
                <c:pt idx="19">
                  <c:v>TOTAL</c:v>
                </c:pt>
              </c:strCache>
            </c:strRef>
          </c:cat>
          <c:val>
            <c:numRef>
              <c:f>'ENER-FEB'!$C$11:$C$30</c:f>
              <c:numCache>
                <c:formatCode>#,##0</c:formatCode>
                <c:ptCount val="20"/>
                <c:pt idx="1">
                  <c:v>1302</c:v>
                </c:pt>
                <c:pt idx="2">
                  <c:v>1838</c:v>
                </c:pt>
                <c:pt idx="3">
                  <c:v>1546</c:v>
                </c:pt>
                <c:pt idx="4" formatCode="General">
                  <c:v>187</c:v>
                </c:pt>
                <c:pt idx="5" formatCode="General">
                  <c:v>4</c:v>
                </c:pt>
                <c:pt idx="6" formatCode="General">
                  <c:v>542</c:v>
                </c:pt>
                <c:pt idx="7" formatCode="General">
                  <c:v>8</c:v>
                </c:pt>
                <c:pt idx="8" formatCode="General">
                  <c:v>0</c:v>
                </c:pt>
                <c:pt idx="9" formatCode="General">
                  <c:v>180</c:v>
                </c:pt>
                <c:pt idx="10" formatCode="General">
                  <c:v>30</c:v>
                </c:pt>
                <c:pt idx="11" formatCode="General">
                  <c:v>67</c:v>
                </c:pt>
                <c:pt idx="12">
                  <c:v>1128</c:v>
                </c:pt>
                <c:pt idx="13" formatCode="General">
                  <c:v>156</c:v>
                </c:pt>
                <c:pt idx="14" formatCode="General">
                  <c:v>87</c:v>
                </c:pt>
                <c:pt idx="15">
                  <c:v>1246</c:v>
                </c:pt>
                <c:pt idx="16">
                  <c:v>4873</c:v>
                </c:pt>
                <c:pt idx="17" formatCode="General">
                  <c:v>853</c:v>
                </c:pt>
                <c:pt idx="18" formatCode="General">
                  <c:v>485</c:v>
                </c:pt>
                <c:pt idx="19">
                  <c:v>14532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0-493D-8641-A70E4681B1AE}"/>
            </c:ext>
          </c:extLst>
        </c:ser>
        <c:ser>
          <c:idx val="1"/>
          <c:order val="1"/>
          <c:tx>
            <c:strRef>
              <c:f>'ENER-FEB'!$D$10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'ENER-FEB'!$B$11:$B$30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Aplicación Anestesica Ped.</c:v>
                </c:pt>
                <c:pt idx="8">
                  <c:v>Ecocardiograma</c:v>
                </c:pt>
                <c:pt idx="9">
                  <c:v>Densitometría</c:v>
                </c:pt>
                <c:pt idx="10">
                  <c:v>Fluoroscopia</c:v>
                </c:pt>
                <c:pt idx="11">
                  <c:v>Doppler</c:v>
                </c:pt>
                <c:pt idx="12">
                  <c:v>Panel de Hematologia</c:v>
                </c:pt>
                <c:pt idx="13">
                  <c:v>Panel de Microbiología</c:v>
                </c:pt>
                <c:pt idx="14">
                  <c:v>Panel de Parasitología</c:v>
                </c:pt>
                <c:pt idx="15">
                  <c:v>Panel de Pruebas Especiales</c:v>
                </c:pt>
                <c:pt idx="16">
                  <c:v>Panel de Química</c:v>
                </c:pt>
                <c:pt idx="17">
                  <c:v>Panel de Serología /Inmun.</c:v>
                </c:pt>
                <c:pt idx="18">
                  <c:v>Panel de Uroanálisis</c:v>
                </c:pt>
                <c:pt idx="19">
                  <c:v>TOTAL</c:v>
                </c:pt>
              </c:strCache>
            </c:strRef>
          </c:cat>
          <c:val>
            <c:numRef>
              <c:f>'ENER-FEB'!$D$11:$D$30</c:f>
              <c:numCache>
                <c:formatCode>#,##0</c:formatCode>
                <c:ptCount val="20"/>
                <c:pt idx="1">
                  <c:v>2138</c:v>
                </c:pt>
                <c:pt idx="2">
                  <c:v>2444</c:v>
                </c:pt>
                <c:pt idx="3">
                  <c:v>2176</c:v>
                </c:pt>
                <c:pt idx="4" formatCode="General">
                  <c:v>345</c:v>
                </c:pt>
                <c:pt idx="5" formatCode="General">
                  <c:v>6</c:v>
                </c:pt>
                <c:pt idx="6" formatCode="General">
                  <c:v>819</c:v>
                </c:pt>
                <c:pt idx="7" formatCode="General">
                  <c:v>14</c:v>
                </c:pt>
                <c:pt idx="8" formatCode="General">
                  <c:v>125</c:v>
                </c:pt>
                <c:pt idx="9" formatCode="General">
                  <c:v>348</c:v>
                </c:pt>
                <c:pt idx="10" formatCode="General">
                  <c:v>64</c:v>
                </c:pt>
                <c:pt idx="11" formatCode="General">
                  <c:v>116</c:v>
                </c:pt>
                <c:pt idx="12">
                  <c:v>1669</c:v>
                </c:pt>
                <c:pt idx="13" formatCode="General">
                  <c:v>243</c:v>
                </c:pt>
                <c:pt idx="14" formatCode="General">
                  <c:v>134</c:v>
                </c:pt>
                <c:pt idx="15">
                  <c:v>1486</c:v>
                </c:pt>
                <c:pt idx="16">
                  <c:v>7336</c:v>
                </c:pt>
                <c:pt idx="17" formatCode="General">
                  <c:v>1623</c:v>
                </c:pt>
                <c:pt idx="18" formatCode="General">
                  <c:v>767</c:v>
                </c:pt>
                <c:pt idx="19">
                  <c:v>21853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0-493D-8641-A70E4681B1AE}"/>
            </c:ext>
          </c:extLst>
        </c:ser>
        <c:ser>
          <c:idx val="2"/>
          <c:order val="2"/>
          <c:tx>
            <c:strRef>
              <c:f>'ENER-FEB'!$E$10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'ENER-FEB'!$B$11:$B$30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Aplicación Anestesica Ped.</c:v>
                </c:pt>
                <c:pt idx="8">
                  <c:v>Ecocardiograma</c:v>
                </c:pt>
                <c:pt idx="9">
                  <c:v>Densitometría</c:v>
                </c:pt>
                <c:pt idx="10">
                  <c:v>Fluoroscopia</c:v>
                </c:pt>
                <c:pt idx="11">
                  <c:v>Doppler</c:v>
                </c:pt>
                <c:pt idx="12">
                  <c:v>Panel de Hematologia</c:v>
                </c:pt>
                <c:pt idx="13">
                  <c:v>Panel de Microbiología</c:v>
                </c:pt>
                <c:pt idx="14">
                  <c:v>Panel de Parasitología</c:v>
                </c:pt>
                <c:pt idx="15">
                  <c:v>Panel de Pruebas Especiales</c:v>
                </c:pt>
                <c:pt idx="16">
                  <c:v>Panel de Química</c:v>
                </c:pt>
                <c:pt idx="17">
                  <c:v>Panel de Serología /Inmun.</c:v>
                </c:pt>
                <c:pt idx="18">
                  <c:v>Panel de Uroanálisis</c:v>
                </c:pt>
                <c:pt idx="19">
                  <c:v>TOTAL</c:v>
                </c:pt>
              </c:strCache>
            </c:strRef>
          </c:cat>
          <c:val>
            <c:numRef>
              <c:f>'ENER-FEB'!$E$11:$E$30</c:f>
              <c:numCache>
                <c:formatCode>#,##0</c:formatCode>
                <c:ptCount val="20"/>
                <c:pt idx="1">
                  <c:v>1811</c:v>
                </c:pt>
                <c:pt idx="2">
                  <c:v>2145</c:v>
                </c:pt>
                <c:pt idx="3">
                  <c:v>615</c:v>
                </c:pt>
                <c:pt idx="4" formatCode="General">
                  <c:v>302</c:v>
                </c:pt>
                <c:pt idx="5" formatCode="General">
                  <c:v>9</c:v>
                </c:pt>
                <c:pt idx="6" formatCode="General">
                  <c:v>746</c:v>
                </c:pt>
                <c:pt idx="7" formatCode="General">
                  <c:v>11</c:v>
                </c:pt>
                <c:pt idx="8" formatCode="General">
                  <c:v>127</c:v>
                </c:pt>
                <c:pt idx="9" formatCode="General">
                  <c:v>282</c:v>
                </c:pt>
                <c:pt idx="10" formatCode="General">
                  <c:v>59</c:v>
                </c:pt>
                <c:pt idx="11" formatCode="General">
                  <c:v>134</c:v>
                </c:pt>
                <c:pt idx="12">
                  <c:v>1583</c:v>
                </c:pt>
                <c:pt idx="13" formatCode="General">
                  <c:v>202</c:v>
                </c:pt>
                <c:pt idx="14">
                  <c:v>102</c:v>
                </c:pt>
                <c:pt idx="15">
                  <c:v>1662</c:v>
                </c:pt>
                <c:pt idx="16">
                  <c:v>6110</c:v>
                </c:pt>
                <c:pt idx="17" formatCode="General">
                  <c:v>1148</c:v>
                </c:pt>
                <c:pt idx="18" formatCode="General">
                  <c:v>633</c:v>
                </c:pt>
                <c:pt idx="19">
                  <c:v>17681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0-493D-8641-A70E4681B1AE}"/>
            </c:ext>
          </c:extLst>
        </c:ser>
        <c:ser>
          <c:idx val="3"/>
          <c:order val="3"/>
          <c:tx>
            <c:strRef>
              <c:f>'ENER-FEB'!$F$10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'ENER-FEB'!$B$11:$B$30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Aplicación Anestesica Ped.</c:v>
                </c:pt>
                <c:pt idx="8">
                  <c:v>Ecocardiograma</c:v>
                </c:pt>
                <c:pt idx="9">
                  <c:v>Densitometría</c:v>
                </c:pt>
                <c:pt idx="10">
                  <c:v>Fluoroscopia</c:v>
                </c:pt>
                <c:pt idx="11">
                  <c:v>Doppler</c:v>
                </c:pt>
                <c:pt idx="12">
                  <c:v>Panel de Hematologia</c:v>
                </c:pt>
                <c:pt idx="13">
                  <c:v>Panel de Microbiología</c:v>
                </c:pt>
                <c:pt idx="14">
                  <c:v>Panel de Parasitología</c:v>
                </c:pt>
                <c:pt idx="15">
                  <c:v>Panel de Pruebas Especiales</c:v>
                </c:pt>
                <c:pt idx="16">
                  <c:v>Panel de Química</c:v>
                </c:pt>
                <c:pt idx="17">
                  <c:v>Panel de Serología /Inmun.</c:v>
                </c:pt>
                <c:pt idx="18">
                  <c:v>Panel de Uroanálisis</c:v>
                </c:pt>
                <c:pt idx="19">
                  <c:v>TOTAL</c:v>
                </c:pt>
              </c:strCache>
            </c:strRef>
          </c:cat>
          <c:val>
            <c:numRef>
              <c:f>'ENER-FEB'!$F$11:$F$30</c:f>
              <c:numCache>
                <c:formatCode>#,##0</c:formatCode>
                <c:ptCount val="20"/>
                <c:pt idx="1">
                  <c:v>5251</c:v>
                </c:pt>
                <c:pt idx="2">
                  <c:v>6427</c:v>
                </c:pt>
                <c:pt idx="3">
                  <c:v>4337</c:v>
                </c:pt>
                <c:pt idx="4">
                  <c:v>834</c:v>
                </c:pt>
                <c:pt idx="5" formatCode="General">
                  <c:v>19</c:v>
                </c:pt>
                <c:pt idx="6">
                  <c:v>2107</c:v>
                </c:pt>
                <c:pt idx="7">
                  <c:v>33</c:v>
                </c:pt>
                <c:pt idx="8" formatCode="General">
                  <c:v>252</c:v>
                </c:pt>
                <c:pt idx="9" formatCode="General">
                  <c:v>810</c:v>
                </c:pt>
                <c:pt idx="10" formatCode="General">
                  <c:v>153</c:v>
                </c:pt>
                <c:pt idx="11" formatCode="General">
                  <c:v>317</c:v>
                </c:pt>
                <c:pt idx="12">
                  <c:v>4380</c:v>
                </c:pt>
                <c:pt idx="13" formatCode="General">
                  <c:v>601</c:v>
                </c:pt>
                <c:pt idx="14" formatCode="General">
                  <c:v>323</c:v>
                </c:pt>
                <c:pt idx="15">
                  <c:v>4394</c:v>
                </c:pt>
                <c:pt idx="16">
                  <c:v>18319</c:v>
                </c:pt>
                <c:pt idx="17" formatCode="General">
                  <c:v>3624</c:v>
                </c:pt>
                <c:pt idx="18">
                  <c:v>1885</c:v>
                </c:pt>
                <c:pt idx="19">
                  <c:v>54066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0-493D-8641-A70E4681B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2264456"/>
        <c:axId val="532264096"/>
        <c:axId val="0"/>
      </c:bar3DChart>
      <c:catAx>
        <c:axId val="53226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2264096"/>
        <c:crosses val="autoZero"/>
        <c:auto val="1"/>
        <c:lblAlgn val="ctr"/>
        <c:lblOffset val="100"/>
        <c:noMultiLvlLbl val="0"/>
      </c:catAx>
      <c:valAx>
        <c:axId val="532264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226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87643656193462"/>
          <c:y val="0.9123769058295097"/>
          <c:w val="0.70013709451367123"/>
          <c:h val="5.8211340816990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2</xdr:row>
      <xdr:rowOff>9525</xdr:rowOff>
    </xdr:from>
    <xdr:to>
      <xdr:col>5</xdr:col>
      <xdr:colOff>609601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390525"/>
          <a:ext cx="762001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76201</xdr:colOff>
      <xdr:row>1</xdr:row>
      <xdr:rowOff>95250</xdr:rowOff>
    </xdr:from>
    <xdr:to>
      <xdr:col>1</xdr:col>
      <xdr:colOff>190501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8575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828675</xdr:colOff>
      <xdr:row>31</xdr:row>
      <xdr:rowOff>57150</xdr:rowOff>
    </xdr:from>
    <xdr:to>
      <xdr:col>4</xdr:col>
      <xdr:colOff>885826</xdr:colOff>
      <xdr:row>42</xdr:row>
      <xdr:rowOff>133349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DB7113-59CE-C8D0-B3BF-22384F91F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793925</xdr:colOff>
      <xdr:row>37</xdr:row>
      <xdr:rowOff>64255</xdr:rowOff>
    </xdr:from>
    <xdr:to>
      <xdr:col>6</xdr:col>
      <xdr:colOff>126437</xdr:colOff>
      <xdr:row>41</xdr:row>
      <xdr:rowOff>177092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6BAAAB-39D2-B691-3BE8-15A10C0BB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22080">
          <a:off x="4727750" y="7769980"/>
          <a:ext cx="980337" cy="8748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G46" sqref="G46:H46"/>
    </sheetView>
  </sheetViews>
  <sheetFormatPr baseColWidth="10" defaultRowHeight="15" x14ac:dyDescent="0.25"/>
  <cols>
    <col min="1" max="1" width="10.28515625" customWidth="1"/>
    <col min="2" max="2" width="25.140625" customWidth="1"/>
    <col min="4" max="4" width="12.140625" customWidth="1"/>
    <col min="5" max="5" width="13.42578125" customWidth="1"/>
    <col min="6" max="6" width="11.28515625" customWidth="1"/>
  </cols>
  <sheetData>
    <row r="1" spans="2:9" x14ac:dyDescent="0.25">
      <c r="B1" s="1"/>
      <c r="C1" s="1"/>
      <c r="D1" s="1"/>
      <c r="E1" s="1"/>
      <c r="F1" s="1"/>
    </row>
    <row r="2" spans="2:9" x14ac:dyDescent="0.25">
      <c r="B2" s="1"/>
      <c r="C2" s="1"/>
      <c r="D2" s="1"/>
      <c r="E2" s="1"/>
      <c r="F2" s="1"/>
    </row>
    <row r="3" spans="2:9" ht="36.75" x14ac:dyDescent="0.25">
      <c r="B3" s="2"/>
      <c r="C3" s="3" t="s">
        <v>0</v>
      </c>
      <c r="D3" s="2"/>
      <c r="E3" s="2"/>
      <c r="F3" s="2"/>
    </row>
    <row r="4" spans="2:9" ht="16.5" x14ac:dyDescent="0.25">
      <c r="B4" s="2"/>
      <c r="C4" s="4" t="s">
        <v>25</v>
      </c>
      <c r="D4" s="2"/>
      <c r="E4" s="2"/>
      <c r="F4" s="2"/>
    </row>
    <row r="5" spans="2:9" ht="16.5" x14ac:dyDescent="0.25">
      <c r="B5" s="2"/>
      <c r="C5" s="4" t="s">
        <v>1</v>
      </c>
      <c r="D5" s="2"/>
      <c r="E5" s="2"/>
      <c r="F5" s="2"/>
    </row>
    <row r="6" spans="2:9" ht="16.5" x14ac:dyDescent="0.25">
      <c r="B6" s="2"/>
      <c r="C6" s="5" t="s">
        <v>24</v>
      </c>
      <c r="D6" s="2"/>
      <c r="E6" s="2"/>
      <c r="F6" s="2"/>
    </row>
    <row r="7" spans="2:9" x14ac:dyDescent="0.25">
      <c r="B7" s="2"/>
      <c r="C7" s="6" t="s">
        <v>2</v>
      </c>
      <c r="D7" s="2"/>
      <c r="E7" s="2"/>
      <c r="F7" s="2"/>
    </row>
    <row r="8" spans="2:9" x14ac:dyDescent="0.25">
      <c r="B8" s="1"/>
      <c r="C8" s="6" t="s">
        <v>26</v>
      </c>
      <c r="D8" s="2"/>
      <c r="E8" s="2"/>
      <c r="F8" s="2"/>
    </row>
    <row r="9" spans="2:9" ht="15.75" thickBot="1" x14ac:dyDescent="0.3">
      <c r="B9" s="7" t="s">
        <v>31</v>
      </c>
      <c r="C9" s="2"/>
      <c r="D9" s="2"/>
      <c r="E9" s="2"/>
      <c r="F9" s="2"/>
    </row>
    <row r="10" spans="2:9" x14ac:dyDescent="0.25">
      <c r="B10" s="36" t="s">
        <v>13</v>
      </c>
      <c r="C10" s="38" t="s">
        <v>27</v>
      </c>
      <c r="D10" s="38" t="s">
        <v>28</v>
      </c>
      <c r="E10" s="38" t="s">
        <v>29</v>
      </c>
      <c r="F10" s="40" t="s">
        <v>3</v>
      </c>
    </row>
    <row r="11" spans="2:9" ht="11.25" customHeight="1" thickBot="1" x14ac:dyDescent="0.3">
      <c r="B11" s="37"/>
      <c r="C11" s="39"/>
      <c r="D11" s="39"/>
      <c r="E11" s="39"/>
      <c r="F11" s="41"/>
    </row>
    <row r="12" spans="2:9" ht="18.75" customHeight="1" thickBot="1" x14ac:dyDescent="0.3">
      <c r="B12" s="12" t="s">
        <v>4</v>
      </c>
      <c r="C12" s="9">
        <v>1302</v>
      </c>
      <c r="D12" s="9">
        <v>2138</v>
      </c>
      <c r="E12" s="9">
        <v>1811</v>
      </c>
      <c r="F12" s="26">
        <f t="shared" ref="F12:F29" si="0">SUM(C12:E12)</f>
        <v>5251</v>
      </c>
    </row>
    <row r="13" spans="2:9" ht="17.25" customHeight="1" thickBot="1" x14ac:dyDescent="0.3">
      <c r="B13" s="12" t="s">
        <v>5</v>
      </c>
      <c r="C13" s="9">
        <v>1838</v>
      </c>
      <c r="D13" s="9">
        <v>2444</v>
      </c>
      <c r="E13" s="9">
        <v>2145</v>
      </c>
      <c r="F13" s="27">
        <f t="shared" si="0"/>
        <v>6427</v>
      </c>
    </row>
    <row r="14" spans="2:9" ht="15" customHeight="1" thickBot="1" x14ac:dyDescent="0.3">
      <c r="B14" s="12" t="s">
        <v>6</v>
      </c>
      <c r="C14" s="9">
        <v>1546</v>
      </c>
      <c r="D14" s="9">
        <v>2176</v>
      </c>
      <c r="E14" s="9">
        <v>615</v>
      </c>
      <c r="F14" s="28">
        <f t="shared" si="0"/>
        <v>4337</v>
      </c>
    </row>
    <row r="15" spans="2:9" ht="17.25" customHeight="1" thickBot="1" x14ac:dyDescent="0.3">
      <c r="B15" s="12" t="s">
        <v>7</v>
      </c>
      <c r="C15" s="10">
        <v>187</v>
      </c>
      <c r="D15" s="10">
        <v>345</v>
      </c>
      <c r="E15" s="10">
        <v>302</v>
      </c>
      <c r="F15" s="26">
        <f t="shared" si="0"/>
        <v>834</v>
      </c>
      <c r="I15" s="8"/>
    </row>
    <row r="16" spans="2:9" ht="17.25" customHeight="1" thickBot="1" x14ac:dyDescent="0.3">
      <c r="B16" s="12" t="s">
        <v>8</v>
      </c>
      <c r="C16" s="10">
        <v>4</v>
      </c>
      <c r="D16" s="10">
        <v>6</v>
      </c>
      <c r="E16" s="10">
        <v>9</v>
      </c>
      <c r="F16" s="29">
        <f t="shared" si="0"/>
        <v>19</v>
      </c>
    </row>
    <row r="17" spans="1:6" ht="17.25" customHeight="1" thickBot="1" x14ac:dyDescent="0.3">
      <c r="B17" s="13" t="s">
        <v>9</v>
      </c>
      <c r="C17" s="10">
        <v>542</v>
      </c>
      <c r="D17" s="10">
        <v>819</v>
      </c>
      <c r="E17" s="10">
        <v>746</v>
      </c>
      <c r="F17" s="11">
        <f t="shared" si="0"/>
        <v>2107</v>
      </c>
    </row>
    <row r="18" spans="1:6" ht="17.25" customHeight="1" thickBot="1" x14ac:dyDescent="0.3">
      <c r="B18" s="13" t="s">
        <v>30</v>
      </c>
      <c r="C18" s="10">
        <v>8</v>
      </c>
      <c r="D18" s="10">
        <v>14</v>
      </c>
      <c r="E18" s="10">
        <v>11</v>
      </c>
      <c r="F18" s="11">
        <f t="shared" si="0"/>
        <v>33</v>
      </c>
    </row>
    <row r="19" spans="1:6" ht="15.75" customHeight="1" thickBot="1" x14ac:dyDescent="0.3">
      <c r="B19" s="12" t="s">
        <v>19</v>
      </c>
      <c r="C19" s="10">
        <v>0</v>
      </c>
      <c r="D19" s="10">
        <v>125</v>
      </c>
      <c r="E19" s="10">
        <v>127</v>
      </c>
      <c r="F19" s="29">
        <f t="shared" si="0"/>
        <v>252</v>
      </c>
    </row>
    <row r="20" spans="1:6" ht="16.5" customHeight="1" thickBot="1" x14ac:dyDescent="0.3">
      <c r="B20" s="12" t="s">
        <v>10</v>
      </c>
      <c r="C20" s="10">
        <v>180</v>
      </c>
      <c r="D20" s="10">
        <v>348</v>
      </c>
      <c r="E20" s="10">
        <v>282</v>
      </c>
      <c r="F20" s="30">
        <f t="shared" si="0"/>
        <v>810</v>
      </c>
    </row>
    <row r="21" spans="1:6" ht="17.25" customHeight="1" thickBot="1" x14ac:dyDescent="0.3">
      <c r="B21" s="12" t="s">
        <v>11</v>
      </c>
      <c r="C21" s="10">
        <v>30</v>
      </c>
      <c r="D21" s="10">
        <v>64</v>
      </c>
      <c r="E21" s="10">
        <v>59</v>
      </c>
      <c r="F21" s="31">
        <f t="shared" si="0"/>
        <v>153</v>
      </c>
    </row>
    <row r="22" spans="1:6" ht="17.25" customHeight="1" thickBot="1" x14ac:dyDescent="0.3">
      <c r="A22" s="19"/>
      <c r="B22" s="18" t="s">
        <v>12</v>
      </c>
      <c r="C22" s="14">
        <v>67</v>
      </c>
      <c r="D22" s="15">
        <v>116</v>
      </c>
      <c r="E22" s="15">
        <v>134</v>
      </c>
      <c r="F22" s="30">
        <f t="shared" si="0"/>
        <v>317</v>
      </c>
    </row>
    <row r="23" spans="1:6" ht="15.75" thickBot="1" x14ac:dyDescent="0.3">
      <c r="A23" s="19"/>
      <c r="B23" s="20" t="s">
        <v>21</v>
      </c>
      <c r="C23" s="23">
        <v>1128</v>
      </c>
      <c r="D23" s="23">
        <v>1669</v>
      </c>
      <c r="E23" s="23">
        <v>1583</v>
      </c>
      <c r="F23" s="32">
        <f t="shared" si="0"/>
        <v>4380</v>
      </c>
    </row>
    <row r="24" spans="1:6" ht="15.75" thickBot="1" x14ac:dyDescent="0.3">
      <c r="A24" s="19"/>
      <c r="B24" s="8" t="s">
        <v>14</v>
      </c>
      <c r="C24" s="24">
        <v>156</v>
      </c>
      <c r="D24" s="24">
        <v>243</v>
      </c>
      <c r="E24" s="24">
        <v>202</v>
      </c>
      <c r="F24" s="33">
        <f t="shared" si="0"/>
        <v>601</v>
      </c>
    </row>
    <row r="25" spans="1:6" ht="15.75" thickBot="1" x14ac:dyDescent="0.3">
      <c r="A25" s="19"/>
      <c r="B25" s="21" t="s">
        <v>15</v>
      </c>
      <c r="C25" s="24">
        <v>87</v>
      </c>
      <c r="D25" s="24">
        <v>134</v>
      </c>
      <c r="E25" s="23">
        <v>102</v>
      </c>
      <c r="F25" s="33">
        <f t="shared" si="0"/>
        <v>323</v>
      </c>
    </row>
    <row r="26" spans="1:6" ht="15.75" thickBot="1" x14ac:dyDescent="0.3">
      <c r="A26" s="19"/>
      <c r="B26" s="22" t="s">
        <v>23</v>
      </c>
      <c r="C26" s="23">
        <v>1246</v>
      </c>
      <c r="D26" s="23">
        <v>1486</v>
      </c>
      <c r="E26" s="23">
        <v>1662</v>
      </c>
      <c r="F26" s="32">
        <f t="shared" si="0"/>
        <v>4394</v>
      </c>
    </row>
    <row r="27" spans="1:6" ht="15.75" thickBot="1" x14ac:dyDescent="0.3">
      <c r="A27" s="19"/>
      <c r="B27" s="21" t="s">
        <v>16</v>
      </c>
      <c r="C27" s="23">
        <v>4873</v>
      </c>
      <c r="D27" s="23">
        <v>7336</v>
      </c>
      <c r="E27" s="23">
        <v>6110</v>
      </c>
      <c r="F27" s="32">
        <f t="shared" si="0"/>
        <v>18319</v>
      </c>
    </row>
    <row r="28" spans="1:6" ht="16.5" customHeight="1" thickBot="1" x14ac:dyDescent="0.3">
      <c r="A28" s="19"/>
      <c r="B28" s="35" t="s">
        <v>22</v>
      </c>
      <c r="C28" s="24">
        <v>853</v>
      </c>
      <c r="D28" s="24">
        <v>1623</v>
      </c>
      <c r="E28" s="24">
        <v>1148</v>
      </c>
      <c r="F28" s="33">
        <f t="shared" si="0"/>
        <v>3624</v>
      </c>
    </row>
    <row r="29" spans="1:6" ht="15.75" thickBot="1" x14ac:dyDescent="0.3">
      <c r="A29" s="19"/>
      <c r="B29" s="8" t="s">
        <v>17</v>
      </c>
      <c r="C29" s="24">
        <v>485</v>
      </c>
      <c r="D29" s="24">
        <v>767</v>
      </c>
      <c r="E29" s="24">
        <v>633</v>
      </c>
      <c r="F29" s="32">
        <f t="shared" si="0"/>
        <v>1885</v>
      </c>
    </row>
    <row r="30" spans="1:6" ht="15.75" thickBot="1" x14ac:dyDescent="0.3">
      <c r="B30" s="16" t="s">
        <v>18</v>
      </c>
      <c r="C30" s="25">
        <f>SUM(C12:C29)</f>
        <v>14532</v>
      </c>
      <c r="D30" s="25">
        <f>SUM(D12:D29)</f>
        <v>21853</v>
      </c>
      <c r="E30" s="25">
        <f>SUM(E12:E29)</f>
        <v>17681</v>
      </c>
      <c r="F30" s="34">
        <f>SUM(F12:F29)</f>
        <v>54066</v>
      </c>
    </row>
    <row r="31" spans="1:6" x14ac:dyDescent="0.25">
      <c r="B31" s="17" t="s">
        <v>20</v>
      </c>
    </row>
  </sheetData>
  <mergeCells count="5">
    <mergeCell ref="B10:B11"/>
    <mergeCell ref="C10:C11"/>
    <mergeCell ref="D10:D11"/>
    <mergeCell ref="E10:E11"/>
    <mergeCell ref="F10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ENER-FEB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Yovanka Yovanka Torres</dc:creator>
  <cp:lastModifiedBy>Aristina Familia</cp:lastModifiedBy>
  <cp:lastPrinted>2026-04-13T16:31:58Z</cp:lastPrinted>
  <dcterms:created xsi:type="dcterms:W3CDTF">2022-03-31T13:17:12Z</dcterms:created>
  <dcterms:modified xsi:type="dcterms:W3CDTF">2026-04-13T16:38:42Z</dcterms:modified>
</cp:coreProperties>
</file>